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V28" i="1"/>
  <c r="U28"/>
  <c r="T28"/>
  <c r="S28"/>
  <c r="R28"/>
  <c r="Q28"/>
  <c r="P28"/>
  <c r="O28"/>
  <c r="N28"/>
  <c r="M28"/>
  <c r="L28"/>
  <c r="K28"/>
  <c r="J28"/>
  <c r="I28"/>
  <c r="F28"/>
  <c r="E28"/>
  <c r="Y11"/>
  <c r="W11"/>
  <c r="V11"/>
  <c r="W10"/>
  <c r="W28" s="1"/>
  <c r="V10"/>
  <c r="Y10" l="1"/>
  <c r="Y28" s="1"/>
</calcChain>
</file>

<file path=xl/sharedStrings.xml><?xml version="1.0" encoding="utf-8"?>
<sst xmlns="http://schemas.openxmlformats.org/spreadsheetml/2006/main" count="51" uniqueCount="48">
  <si>
    <t>Miguel Espino Salgado</t>
  </si>
  <si>
    <t>Secretario de Desarrollo Agroalimentario y Rural</t>
  </si>
  <si>
    <t>Control y Seguimiento de Fideicomisos</t>
  </si>
  <si>
    <t>INDICADORES PARA RESULTADOS</t>
  </si>
  <si>
    <t>Ente Público:</t>
  </si>
  <si>
    <t>FIDEICOMISO ALIANZA PARA EL CAMPO DE GUANAJUATO "ALCAMPO"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</si>
  <si>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</si>
  <si>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</si>
  <si>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</si>
  <si>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</si>
  <si>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</si>
  <si>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</si>
  <si>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</si>
  <si>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</si>
  <si>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</si>
  <si>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</si>
  <si>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</si>
  <si>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</si>
  <si>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</si>
  <si>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</si>
  <si>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</si>
  <si>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</si>
  <si>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</si>
  <si>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</si>
  <si>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</si>
  <si>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</si>
  <si>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</si>
  <si>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</si>
  <si>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</si>
  <si>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</si>
  <si>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</si>
  <si>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</si>
  <si>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</si>
  <si>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</si>
  <si>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</si>
  <si>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</si>
  <si>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</si>
  <si>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Economía para las personas</t>
  </si>
  <si>
    <t>Impulso al empleo y la prosperidad</t>
  </si>
  <si>
    <t>S</t>
  </si>
  <si>
    <t>FOFAE</t>
  </si>
  <si>
    <t>E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</si>
  <si>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</si>
  <si>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</si>
  <si>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</si>
  <si>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________________________________________________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</si>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</sst>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0" xfId="0" applyFont="1" applyFill="1"/>
    <xf numFmtId="0" fontId="4" fillId="2" borderId="0" xfId="0" applyFont="1" applyFill="1"/>
    <xf numFmtId="43" fontId="3" fillId="2" borderId="0" xfId="1" applyFont="1" applyFill="1"/>
    <xf numFmtId="0" fontId="2" fillId="2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/>
    <xf numFmtId="0" fontId="2" fillId="3" borderId="8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/>
    <xf numFmtId="0" fontId="3" fillId="0" borderId="7" xfId="0" applyFont="1" applyBorder="1"/>
    <xf numFmtId="43" fontId="3" fillId="0" borderId="7" xfId="1" applyFont="1" applyBorder="1"/>
    <xf numFmtId="10" fontId="3" fillId="0" borderId="7" xfId="4" applyNumberFormat="1" applyFont="1" applyBorder="1"/>
    <xf numFmtId="43" fontId="5" fillId="2" borderId="7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43" fontId="3" fillId="2" borderId="4" xfId="1" applyFont="1" applyFill="1" applyBorder="1" applyAlignment="1">
      <alignment horizontal="right" vertical="top" wrapText="1"/>
    </xf>
    <xf numFmtId="43" fontId="3" fillId="2" borderId="0" xfId="1" applyFont="1" applyFill="1" applyBorder="1" applyAlignment="1">
      <alignment horizontal="right" vertical="top" wrapText="1"/>
    </xf>
    <xf numFmtId="43" fontId="3" fillId="2" borderId="11" xfId="1" applyFont="1" applyFill="1" applyBorder="1" applyAlignment="1">
      <alignment horizontal="right" vertical="top" wrapText="1"/>
    </xf>
    <xf numFmtId="0" fontId="3" fillId="2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0" borderId="0" xfId="1" applyFont="1" applyBorder="1"/>
    <xf numFmtId="0" fontId="3" fillId="2" borderId="4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2" xfId="0" applyFont="1" applyBorder="1"/>
    <xf numFmtId="0" fontId="5" fillId="2" borderId="0" xfId="0" applyFont="1" applyFill="1"/>
    <xf numFmtId="0" fontId="5" fillId="2" borderId="2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0" borderId="7" xfId="0" applyFont="1" applyBorder="1"/>
    <xf numFmtId="43" fontId="5" fillId="0" borderId="7" xfId="1" applyFont="1" applyBorder="1"/>
    <xf numFmtId="43" fontId="3" fillId="0" borderId="0" xfId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2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3"/>
    </xf>
    <xf numFmtId="0" fontId="5" fillId="2" borderId="6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2" fillId="3" borderId="8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43" fontId="2" fillId="3" borderId="8" xfId="1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 2" xfId="3"/>
    <cellStyle name="Normal_141008Reportes Cuadros Institucionales-sectorialesADV" xfId="2"/>
    <cellStyle name="Porcentual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SEPTIEMBRE%202018/Estados%20Fros%20y%20Pptales%20SEP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G12">
            <v>282032203.88</v>
          </cell>
          <cell r="I12">
            <v>200387900.44</v>
          </cell>
        </row>
        <row r="15">
          <cell r="G15">
            <v>101347341.09000003</v>
          </cell>
          <cell r="I15">
            <v>32179973.580000013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86" zoomScaleNormal="86" workbookViewId="0">
      <selection activeCell="M15" sqref="M15"/>
    </sheetView>
  </sheetViews>
  <sheetFormatPr baseColWidth="10" defaultRowHeight="12.75"/>
  <cols>
    <col min="1" max="1" width="2.140625" style="3" customWidth="1"/>
    <col min="2" max="2" width="14.140625" style="1" customWidth="1"/>
    <col min="3" max="3" width="15.7109375" style="1" customWidth="1"/>
    <col min="4" max="6" width="5.42578125" style="1" customWidth="1"/>
    <col min="7" max="7" width="11.5703125" style="1" customWidth="1"/>
    <col min="8" max="8" width="12.285156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21" width="11.42578125" style="1"/>
    <col min="22" max="23" width="15.140625" style="54" bestFit="1" customWidth="1"/>
    <col min="24" max="24" width="11.42578125" style="1"/>
    <col min="25" max="25" width="12.42578125" style="1" bestFit="1" customWidth="1"/>
    <col min="26" max="16384" width="11.42578125" style="1"/>
  </cols>
  <sheetData>
    <row r="1" spans="2:25">
      <c r="B1" s="80" t="s">
        <v>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2: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2:25">
      <c r="B3" s="80" t="s">
        <v>46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2:25" s="3" customForma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V4" s="5"/>
      <c r="W4" s="5"/>
    </row>
    <row r="5" spans="2:25" s="3" customFormat="1" ht="22.5" customHeight="1">
      <c r="D5" s="6" t="s">
        <v>4</v>
      </c>
      <c r="E5" s="7" t="s">
        <v>5</v>
      </c>
      <c r="F5" s="8"/>
      <c r="G5" s="9"/>
      <c r="H5" s="8"/>
      <c r="I5" s="8"/>
      <c r="J5" s="8"/>
      <c r="K5" s="8"/>
      <c r="L5" s="10"/>
      <c r="M5" s="10"/>
      <c r="N5" s="11"/>
      <c r="O5" s="4"/>
      <c r="V5" s="5"/>
      <c r="W5" s="5"/>
    </row>
    <row r="6" spans="2:25" s="3" customForma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V6" s="5"/>
      <c r="W6" s="5"/>
    </row>
    <row r="7" spans="2:25" ht="12.75" customHeight="1">
      <c r="B7" s="74" t="s">
        <v>6</v>
      </c>
      <c r="C7" s="75"/>
      <c r="D7" s="76" t="s">
        <v>7</v>
      </c>
      <c r="E7" s="77"/>
      <c r="F7" s="77"/>
      <c r="G7" s="77"/>
      <c r="H7" s="78"/>
      <c r="I7" s="79" t="s">
        <v>8</v>
      </c>
      <c r="J7" s="79"/>
      <c r="K7" s="79"/>
      <c r="L7" s="79"/>
      <c r="M7" s="79"/>
      <c r="N7" s="79"/>
      <c r="O7" s="79"/>
      <c r="P7" s="79" t="s">
        <v>9</v>
      </c>
      <c r="Q7" s="79"/>
      <c r="R7" s="79"/>
      <c r="S7" s="79"/>
      <c r="T7" s="79"/>
      <c r="U7" s="79" t="s">
        <v>10</v>
      </c>
      <c r="V7" s="79"/>
      <c r="W7" s="79"/>
      <c r="X7" s="79"/>
      <c r="Y7" s="79"/>
    </row>
    <row r="8" spans="2:25" ht="12.75" customHeight="1">
      <c r="B8" s="72" t="s">
        <v>11</v>
      </c>
      <c r="C8" s="72" t="s">
        <v>12</v>
      </c>
      <c r="D8" s="69" t="s">
        <v>13</v>
      </c>
      <c r="E8" s="69" t="s">
        <v>14</v>
      </c>
      <c r="F8" s="69" t="s">
        <v>15</v>
      </c>
      <c r="G8" s="69" t="s">
        <v>16</v>
      </c>
      <c r="H8" s="69" t="s">
        <v>17</v>
      </c>
      <c r="I8" s="65" t="s">
        <v>18</v>
      </c>
      <c r="J8" s="65" t="s">
        <v>19</v>
      </c>
      <c r="K8" s="65" t="s">
        <v>20</v>
      </c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60" t="s">
        <v>28</v>
      </c>
      <c r="T8" s="61"/>
      <c r="U8" s="65" t="s">
        <v>29</v>
      </c>
      <c r="V8" s="67" t="s">
        <v>30</v>
      </c>
      <c r="W8" s="67" t="s">
        <v>31</v>
      </c>
      <c r="X8" s="60" t="s">
        <v>32</v>
      </c>
      <c r="Y8" s="61"/>
    </row>
    <row r="9" spans="2:25" ht="25.5">
      <c r="B9" s="73"/>
      <c r="C9" s="73"/>
      <c r="D9" s="70"/>
      <c r="E9" s="70"/>
      <c r="F9" s="70"/>
      <c r="G9" s="70"/>
      <c r="H9" s="71"/>
      <c r="I9" s="66"/>
      <c r="J9" s="66"/>
      <c r="K9" s="66"/>
      <c r="L9" s="66"/>
      <c r="M9" s="66"/>
      <c r="N9" s="66"/>
      <c r="O9" s="66"/>
      <c r="P9" s="66"/>
      <c r="Q9" s="66"/>
      <c r="R9" s="66"/>
      <c r="S9" s="12" t="s">
        <v>33</v>
      </c>
      <c r="T9" s="12" t="s">
        <v>34</v>
      </c>
      <c r="U9" s="66"/>
      <c r="V9" s="68"/>
      <c r="W9" s="68"/>
      <c r="X9" s="12" t="s">
        <v>35</v>
      </c>
      <c r="Y9" s="12" t="s">
        <v>36</v>
      </c>
    </row>
    <row r="10" spans="2:25" ht="38.25">
      <c r="B10" s="13" t="s">
        <v>37</v>
      </c>
      <c r="C10" s="14" t="s">
        <v>38</v>
      </c>
      <c r="D10" s="15">
        <v>3</v>
      </c>
      <c r="E10" s="15">
        <v>2</v>
      </c>
      <c r="F10" s="16">
        <v>1</v>
      </c>
      <c r="G10" s="15" t="s">
        <v>39</v>
      </c>
      <c r="H10" s="17" t="s">
        <v>40</v>
      </c>
      <c r="I10" s="17"/>
      <c r="J10" s="17"/>
      <c r="K10" s="17"/>
      <c r="L10" s="17"/>
      <c r="M10" s="17"/>
      <c r="N10" s="17"/>
      <c r="O10" s="17"/>
      <c r="P10" s="18"/>
      <c r="Q10" s="19"/>
      <c r="R10" s="19"/>
      <c r="S10" s="19"/>
      <c r="T10" s="19"/>
      <c r="U10" s="19"/>
      <c r="V10" s="20">
        <f>[1]CProg!G12</f>
        <v>282032203.88</v>
      </c>
      <c r="W10" s="20">
        <f>[1]CProg!I12</f>
        <v>200387900.44</v>
      </c>
      <c r="X10" s="19"/>
      <c r="Y10" s="21">
        <f>ROUND((W10/V10),2)</f>
        <v>0.71</v>
      </c>
    </row>
    <row r="11" spans="2:25" ht="38.25">
      <c r="B11" s="13" t="s">
        <v>37</v>
      </c>
      <c r="C11" s="14" t="s">
        <v>38</v>
      </c>
      <c r="D11" s="15">
        <v>3</v>
      </c>
      <c r="E11" s="15">
        <v>2</v>
      </c>
      <c r="F11" s="16">
        <v>1</v>
      </c>
      <c r="G11" s="15" t="s">
        <v>41</v>
      </c>
      <c r="H11" s="17" t="s">
        <v>40</v>
      </c>
      <c r="I11" s="22"/>
      <c r="J11" s="22"/>
      <c r="K11" s="22"/>
      <c r="L11" s="22"/>
      <c r="M11" s="22"/>
      <c r="N11" s="22"/>
      <c r="O11" s="22"/>
      <c r="P11" s="18"/>
      <c r="Q11" s="19"/>
      <c r="R11" s="19"/>
      <c r="S11" s="19"/>
      <c r="T11" s="19"/>
      <c r="U11" s="19"/>
      <c r="V11" s="20">
        <f>[1]CProg!G15</f>
        <v>101347341.09000003</v>
      </c>
      <c r="W11" s="20">
        <f>[1]CProg!I15</f>
        <v>32179973.580000013</v>
      </c>
      <c r="X11" s="19"/>
      <c r="Y11" s="21">
        <f>ROUND((W11/V11),2)</f>
        <v>0.32</v>
      </c>
    </row>
    <row r="12" spans="2:25">
      <c r="B12" s="23"/>
      <c r="C12" s="24"/>
      <c r="D12" s="25"/>
      <c r="E12" s="26"/>
      <c r="F12" s="26"/>
      <c r="G12" s="27"/>
      <c r="H12" s="28"/>
      <c r="I12" s="28"/>
      <c r="J12" s="29"/>
      <c r="K12" s="29"/>
      <c r="L12" s="29"/>
      <c r="M12" s="29"/>
      <c r="N12" s="29"/>
      <c r="O12" s="30"/>
      <c r="P12" s="31"/>
      <c r="Q12" s="32"/>
      <c r="R12" s="32"/>
      <c r="S12" s="32"/>
      <c r="T12" s="33"/>
      <c r="U12" s="32"/>
      <c r="V12" s="34"/>
      <c r="W12" s="34"/>
      <c r="X12" s="32"/>
      <c r="Y12" s="33"/>
    </row>
    <row r="13" spans="2:25">
      <c r="B13" s="23"/>
      <c r="C13" s="24"/>
      <c r="D13" s="25"/>
      <c r="E13" s="26"/>
      <c r="F13" s="26"/>
      <c r="G13" s="27"/>
      <c r="H13" s="35"/>
      <c r="I13" s="35"/>
      <c r="J13" s="36"/>
      <c r="K13" s="36"/>
      <c r="L13" s="36"/>
      <c r="M13" s="36"/>
      <c r="N13" s="36"/>
      <c r="O13" s="26"/>
      <c r="P13" s="31"/>
      <c r="Q13" s="32"/>
      <c r="R13" s="32"/>
      <c r="S13" s="32"/>
      <c r="T13" s="33"/>
      <c r="U13" s="32"/>
      <c r="V13" s="34"/>
      <c r="W13" s="34"/>
      <c r="X13" s="32"/>
      <c r="Y13" s="33"/>
    </row>
    <row r="14" spans="2:25">
      <c r="B14" s="23"/>
      <c r="C14" s="24"/>
      <c r="D14" s="25"/>
      <c r="E14" s="37"/>
      <c r="F14" s="37"/>
      <c r="G14" s="37"/>
      <c r="H14" s="38"/>
      <c r="I14" s="38"/>
      <c r="J14" s="39"/>
      <c r="K14" s="39"/>
      <c r="L14" s="39"/>
      <c r="M14" s="39"/>
      <c r="N14" s="39"/>
      <c r="O14" s="37"/>
      <c r="P14" s="31"/>
      <c r="Q14" s="32"/>
      <c r="R14" s="32"/>
      <c r="S14" s="32"/>
      <c r="T14" s="33"/>
      <c r="U14" s="32"/>
      <c r="V14" s="34"/>
      <c r="W14" s="34"/>
      <c r="X14" s="32"/>
      <c r="Y14" s="33"/>
    </row>
    <row r="15" spans="2:25">
      <c r="B15" s="23"/>
      <c r="C15" s="24"/>
      <c r="D15" s="25"/>
      <c r="E15" s="26"/>
      <c r="F15" s="26"/>
      <c r="G15" s="27"/>
      <c r="H15" s="35"/>
      <c r="I15" s="35"/>
      <c r="J15" s="36"/>
      <c r="K15" s="36"/>
      <c r="L15" s="36"/>
      <c r="M15" s="36"/>
      <c r="N15" s="36"/>
      <c r="O15" s="26"/>
      <c r="P15" s="31"/>
      <c r="Q15" s="32"/>
      <c r="R15" s="32"/>
      <c r="S15" s="32"/>
      <c r="T15" s="33"/>
      <c r="U15" s="32"/>
      <c r="V15" s="34"/>
      <c r="W15" s="34"/>
      <c r="X15" s="32"/>
      <c r="Y15" s="33"/>
    </row>
    <row r="16" spans="2:25">
      <c r="B16" s="23"/>
      <c r="C16" s="24"/>
      <c r="D16" s="25"/>
      <c r="E16" s="26"/>
      <c r="F16" s="26"/>
      <c r="G16" s="27"/>
      <c r="H16" s="35"/>
      <c r="I16" s="35"/>
      <c r="J16" s="36"/>
      <c r="K16" s="36"/>
      <c r="L16" s="36"/>
      <c r="M16" s="36"/>
      <c r="N16" s="36"/>
      <c r="O16" s="26"/>
      <c r="P16" s="31"/>
      <c r="Q16" s="32"/>
      <c r="R16" s="32"/>
      <c r="S16" s="32"/>
      <c r="T16" s="33"/>
      <c r="U16" s="32"/>
      <c r="V16" s="34"/>
      <c r="W16" s="34"/>
      <c r="X16" s="32"/>
      <c r="Y16" s="33"/>
    </row>
    <row r="17" spans="1:25">
      <c r="B17" s="23"/>
      <c r="C17" s="24"/>
      <c r="D17" s="25"/>
      <c r="E17" s="37"/>
      <c r="F17" s="37"/>
      <c r="G17" s="37"/>
      <c r="H17" s="38"/>
      <c r="I17" s="38"/>
      <c r="J17" s="39"/>
      <c r="K17" s="39"/>
      <c r="L17" s="39"/>
      <c r="M17" s="39"/>
      <c r="N17" s="39"/>
      <c r="O17" s="37"/>
      <c r="P17" s="31"/>
      <c r="Q17" s="32"/>
      <c r="R17" s="32"/>
      <c r="S17" s="32"/>
      <c r="T17" s="33"/>
      <c r="U17" s="32"/>
      <c r="V17" s="34"/>
      <c r="W17" s="34"/>
      <c r="X17" s="32"/>
      <c r="Y17" s="33"/>
    </row>
    <row r="18" spans="1:25">
      <c r="B18" s="23"/>
      <c r="C18" s="24"/>
      <c r="D18" s="25"/>
      <c r="E18" s="26"/>
      <c r="F18" s="26"/>
      <c r="G18" s="27"/>
      <c r="H18" s="35"/>
      <c r="I18" s="35"/>
      <c r="J18" s="36"/>
      <c r="K18" s="36"/>
      <c r="L18" s="36"/>
      <c r="M18" s="36"/>
      <c r="N18" s="36"/>
      <c r="O18" s="26"/>
      <c r="P18" s="31"/>
      <c r="Q18" s="32"/>
      <c r="R18" s="32"/>
      <c r="S18" s="32"/>
      <c r="T18" s="33"/>
      <c r="U18" s="32"/>
      <c r="V18" s="34"/>
      <c r="W18" s="34"/>
      <c r="X18" s="32"/>
      <c r="Y18" s="33"/>
    </row>
    <row r="19" spans="1:25">
      <c r="B19" s="23"/>
      <c r="C19" s="24"/>
      <c r="D19" s="25"/>
      <c r="E19" s="26"/>
      <c r="F19" s="26"/>
      <c r="G19" s="27"/>
      <c r="H19" s="35"/>
      <c r="I19" s="35"/>
      <c r="J19" s="36"/>
      <c r="K19" s="36"/>
      <c r="L19" s="36"/>
      <c r="M19" s="36"/>
      <c r="N19" s="36"/>
      <c r="O19" s="26"/>
      <c r="P19" s="31"/>
      <c r="Q19" s="32"/>
      <c r="R19" s="32"/>
      <c r="S19" s="32"/>
      <c r="T19" s="33"/>
      <c r="U19" s="32"/>
      <c r="V19" s="34"/>
      <c r="W19" s="34"/>
      <c r="X19" s="32"/>
      <c r="Y19" s="33"/>
    </row>
    <row r="20" spans="1:25">
      <c r="B20" s="23"/>
      <c r="C20" s="24"/>
      <c r="D20" s="25"/>
      <c r="E20" s="26"/>
      <c r="F20" s="26"/>
      <c r="G20" s="27"/>
      <c r="H20" s="35"/>
      <c r="I20" s="35"/>
      <c r="J20" s="36"/>
      <c r="K20" s="36"/>
      <c r="L20" s="36"/>
      <c r="M20" s="36"/>
      <c r="N20" s="36"/>
      <c r="O20" s="26"/>
      <c r="P20" s="31"/>
      <c r="Q20" s="32"/>
      <c r="R20" s="32"/>
      <c r="S20" s="32"/>
      <c r="T20" s="33"/>
      <c r="U20" s="32"/>
      <c r="V20" s="34"/>
      <c r="W20" s="34"/>
      <c r="X20" s="32"/>
      <c r="Y20" s="33"/>
    </row>
    <row r="21" spans="1:25">
      <c r="B21" s="23"/>
      <c r="C21" s="24"/>
      <c r="D21" s="25"/>
      <c r="E21" s="26"/>
      <c r="F21" s="26"/>
      <c r="G21" s="27"/>
      <c r="H21" s="35"/>
      <c r="I21" s="35"/>
      <c r="J21" s="36"/>
      <c r="K21" s="36"/>
      <c r="L21" s="36"/>
      <c r="M21" s="36"/>
      <c r="N21" s="36"/>
      <c r="O21" s="26"/>
      <c r="P21" s="31"/>
      <c r="Q21" s="32"/>
      <c r="R21" s="32"/>
      <c r="S21" s="32"/>
      <c r="T21" s="33"/>
      <c r="U21" s="32"/>
      <c r="V21" s="34"/>
      <c r="W21" s="34"/>
      <c r="X21" s="32"/>
      <c r="Y21" s="33"/>
    </row>
    <row r="22" spans="1:25">
      <c r="B22" s="23"/>
      <c r="C22" s="24"/>
      <c r="D22" s="25"/>
      <c r="E22" s="37"/>
      <c r="F22" s="37"/>
      <c r="G22" s="37"/>
      <c r="H22" s="38"/>
      <c r="I22" s="38"/>
      <c r="J22" s="39"/>
      <c r="K22" s="39"/>
      <c r="L22" s="39"/>
      <c r="M22" s="39"/>
      <c r="N22" s="39"/>
      <c r="O22" s="37"/>
      <c r="P22" s="31"/>
      <c r="Q22" s="32"/>
      <c r="R22" s="32"/>
      <c r="S22" s="32"/>
      <c r="T22" s="33"/>
      <c r="U22" s="32"/>
      <c r="V22" s="34"/>
      <c r="W22" s="34"/>
      <c r="X22" s="32"/>
      <c r="Y22" s="33"/>
    </row>
    <row r="23" spans="1:25">
      <c r="B23" s="23"/>
      <c r="C23" s="24"/>
      <c r="D23" s="25"/>
      <c r="E23" s="26"/>
      <c r="F23" s="26"/>
      <c r="G23" s="27"/>
      <c r="H23" s="35"/>
      <c r="I23" s="35"/>
      <c r="J23" s="36"/>
      <c r="K23" s="36"/>
      <c r="L23" s="36"/>
      <c r="M23" s="36"/>
      <c r="N23" s="36"/>
      <c r="O23" s="26"/>
      <c r="P23" s="31"/>
      <c r="Q23" s="32"/>
      <c r="R23" s="32"/>
      <c r="S23" s="32"/>
      <c r="T23" s="33"/>
      <c r="U23" s="32"/>
      <c r="V23" s="34"/>
      <c r="W23" s="34"/>
      <c r="X23" s="32"/>
      <c r="Y23" s="33"/>
    </row>
    <row r="24" spans="1:25">
      <c r="B24" s="23"/>
      <c r="C24" s="24"/>
      <c r="D24" s="25"/>
      <c r="E24" s="26"/>
      <c r="F24" s="26"/>
      <c r="G24" s="27"/>
      <c r="H24" s="35"/>
      <c r="I24" s="35"/>
      <c r="J24" s="36"/>
      <c r="K24" s="36"/>
      <c r="L24" s="36"/>
      <c r="M24" s="36"/>
      <c r="N24" s="36"/>
      <c r="O24" s="26"/>
      <c r="P24" s="31"/>
      <c r="Q24" s="32"/>
      <c r="R24" s="32"/>
      <c r="S24" s="32"/>
      <c r="T24" s="33"/>
      <c r="U24" s="32"/>
      <c r="V24" s="34"/>
      <c r="W24" s="34"/>
      <c r="X24" s="32"/>
      <c r="Y24" s="33"/>
    </row>
    <row r="25" spans="1:25">
      <c r="B25" s="23"/>
      <c r="C25" s="24"/>
      <c r="D25" s="25"/>
      <c r="E25" s="26"/>
      <c r="F25" s="26"/>
      <c r="G25" s="27"/>
      <c r="H25" s="35"/>
      <c r="I25" s="35"/>
      <c r="J25" s="36"/>
      <c r="K25" s="36"/>
      <c r="L25" s="36"/>
      <c r="M25" s="36"/>
      <c r="N25" s="36"/>
      <c r="O25" s="26"/>
      <c r="P25" s="31"/>
      <c r="Q25" s="32"/>
      <c r="R25" s="32"/>
      <c r="S25" s="32"/>
      <c r="T25" s="33"/>
      <c r="U25" s="32"/>
      <c r="V25" s="34"/>
      <c r="W25" s="34"/>
      <c r="X25" s="32"/>
      <c r="Y25" s="33"/>
    </row>
    <row r="26" spans="1:25">
      <c r="B26" s="23"/>
      <c r="C26" s="24"/>
      <c r="D26" s="25"/>
      <c r="E26" s="26"/>
      <c r="F26" s="26"/>
      <c r="G26" s="27"/>
      <c r="H26" s="35"/>
      <c r="I26" s="35"/>
      <c r="J26" s="36"/>
      <c r="K26" s="36"/>
      <c r="L26" s="36"/>
      <c r="M26" s="36"/>
      <c r="N26" s="36"/>
      <c r="O26" s="26"/>
      <c r="P26" s="31"/>
      <c r="Q26" s="32"/>
      <c r="R26" s="32"/>
      <c r="S26" s="32"/>
      <c r="T26" s="33"/>
      <c r="U26" s="32"/>
      <c r="V26" s="34"/>
      <c r="W26" s="34"/>
      <c r="X26" s="32"/>
      <c r="Y26" s="33"/>
    </row>
    <row r="27" spans="1:25">
      <c r="B27" s="40"/>
      <c r="C27" s="41"/>
      <c r="D27" s="42"/>
      <c r="E27" s="43"/>
      <c r="F27" s="43"/>
      <c r="G27" s="44"/>
      <c r="H27" s="45"/>
      <c r="I27" s="45"/>
      <c r="J27" s="46"/>
      <c r="K27" s="46"/>
      <c r="L27" s="46"/>
      <c r="M27" s="46"/>
      <c r="N27" s="46"/>
      <c r="O27" s="43"/>
      <c r="P27" s="10"/>
      <c r="Q27" s="47"/>
      <c r="R27" s="47"/>
      <c r="S27" s="47"/>
      <c r="T27" s="48"/>
      <c r="U27" s="32"/>
      <c r="V27" s="34"/>
      <c r="W27" s="34"/>
      <c r="X27" s="32"/>
      <c r="Y27" s="33"/>
    </row>
    <row r="28" spans="1:25" s="2" customFormat="1">
      <c r="A28" s="49"/>
      <c r="B28" s="50"/>
      <c r="C28" s="62" t="s">
        <v>42</v>
      </c>
      <c r="D28" s="63"/>
      <c r="E28" s="51">
        <f>+E11+E14+E17+E22+E24+E25+E26+E10</f>
        <v>4</v>
      </c>
      <c r="F28" s="51">
        <f t="shared" ref="F28:U28" si="0">+F11+F14+F17+F22+F24+F25+F26+F10</f>
        <v>2</v>
      </c>
      <c r="G28" s="51"/>
      <c r="H28" s="51"/>
      <c r="I28" s="51">
        <f t="shared" si="0"/>
        <v>0</v>
      </c>
      <c r="J28" s="51">
        <f t="shared" si="0"/>
        <v>0</v>
      </c>
      <c r="K28" s="51">
        <f t="shared" si="0"/>
        <v>0</v>
      </c>
      <c r="L28" s="51">
        <f t="shared" si="0"/>
        <v>0</v>
      </c>
      <c r="M28" s="51">
        <f t="shared" si="0"/>
        <v>0</v>
      </c>
      <c r="N28" s="51">
        <f t="shared" si="0"/>
        <v>0</v>
      </c>
      <c r="O28" s="51">
        <f t="shared" si="0"/>
        <v>0</v>
      </c>
      <c r="P28" s="51">
        <f t="shared" si="0"/>
        <v>0</v>
      </c>
      <c r="Q28" s="51">
        <f t="shared" si="0"/>
        <v>0</v>
      </c>
      <c r="R28" s="51">
        <f t="shared" si="0"/>
        <v>0</v>
      </c>
      <c r="S28" s="51">
        <f t="shared" si="0"/>
        <v>0</v>
      </c>
      <c r="T28" s="51">
        <f t="shared" si="0"/>
        <v>0</v>
      </c>
      <c r="U28" s="51">
        <f t="shared" si="0"/>
        <v>0</v>
      </c>
      <c r="V28" s="53">
        <f>SUM(V10:V13)</f>
        <v>383379544.97000003</v>
      </c>
      <c r="W28" s="53">
        <f>SUM(W10:W13)</f>
        <v>232567874.02000001</v>
      </c>
      <c r="X28" s="52">
        <v>0</v>
      </c>
      <c r="Y28" s="53">
        <f>SUM(Y10:Y13)</f>
        <v>1.03</v>
      </c>
    </row>
    <row r="29" spans="1: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5">
      <c r="B30" s="55" t="s">
        <v>43</v>
      </c>
      <c r="G30" s="3"/>
      <c r="H30" s="3"/>
      <c r="I30" s="3"/>
      <c r="J30" s="3"/>
      <c r="K30" s="3"/>
      <c r="L30" s="3"/>
      <c r="M30" s="3"/>
      <c r="N30" s="3"/>
      <c r="O30" s="3"/>
    </row>
    <row r="35" spans="1:26">
      <c r="E35" s="56"/>
      <c r="F35" s="56"/>
      <c r="G35" s="56"/>
      <c r="H35" s="56"/>
    </row>
    <row r="36" spans="1:26">
      <c r="D36" s="56"/>
      <c r="E36" s="57"/>
      <c r="F36" s="57"/>
      <c r="G36" s="57"/>
      <c r="H36" s="57"/>
    </row>
    <row r="37" spans="1:26">
      <c r="D37" s="57"/>
      <c r="E37" s="57"/>
      <c r="F37" s="57"/>
      <c r="G37" s="57"/>
      <c r="H37" s="57"/>
    </row>
    <row r="38" spans="1:26">
      <c r="D38" s="57"/>
      <c r="E38" s="57"/>
      <c r="F38" s="57"/>
      <c r="G38" s="57"/>
      <c r="H38" s="57"/>
    </row>
    <row r="39" spans="1:26">
      <c r="D39" s="57"/>
      <c r="E39" s="3"/>
      <c r="F39" s="3"/>
      <c r="G39" s="3"/>
      <c r="H39" s="3"/>
    </row>
    <row r="40" spans="1:26" ht="15" customHeight="1">
      <c r="D40" s="3"/>
      <c r="E40" s="58"/>
      <c r="F40" s="58"/>
      <c r="G40" s="58"/>
      <c r="H40" s="58"/>
      <c r="J40" s="59"/>
      <c r="K40" s="59"/>
      <c r="L40" s="59"/>
      <c r="M40" s="59"/>
      <c r="N40" s="59"/>
      <c r="O40" s="32"/>
      <c r="P40" s="31"/>
      <c r="Q40" s="32"/>
      <c r="R40" s="32"/>
    </row>
    <row r="41" spans="1:26">
      <c r="A41" s="31"/>
      <c r="B41" s="32"/>
      <c r="C41" s="64" t="s">
        <v>44</v>
      </c>
      <c r="D41" s="64"/>
      <c r="E41" s="64"/>
      <c r="F41" s="64"/>
      <c r="G41" s="64"/>
      <c r="H41" s="64"/>
      <c r="M41" s="64" t="s">
        <v>45</v>
      </c>
      <c r="N41" s="64"/>
      <c r="O41" s="64"/>
      <c r="P41" s="64"/>
      <c r="Q41" s="64"/>
      <c r="R41" s="32"/>
      <c r="S41" s="32"/>
      <c r="T41" s="32"/>
      <c r="U41" s="32"/>
      <c r="V41" s="32"/>
      <c r="W41" s="1"/>
    </row>
    <row r="42" spans="1:26">
      <c r="E42" s="56" t="s">
        <v>47</v>
      </c>
      <c r="O42" s="59" t="s">
        <v>0</v>
      </c>
      <c r="P42" s="59"/>
      <c r="Q42" s="59"/>
      <c r="R42" s="59"/>
      <c r="S42" s="59"/>
      <c r="T42" s="59"/>
      <c r="U42" s="59"/>
      <c r="V42" s="59"/>
      <c r="W42" s="1"/>
    </row>
    <row r="43" spans="1:26">
      <c r="E43" s="56" t="s">
        <v>1</v>
      </c>
      <c r="O43" s="56" t="s">
        <v>2</v>
      </c>
      <c r="P43" s="56"/>
      <c r="Q43" s="56"/>
      <c r="R43" s="56"/>
      <c r="S43" s="56"/>
      <c r="T43" s="56"/>
      <c r="U43" s="56"/>
      <c r="V43" s="56"/>
      <c r="W43" s="1"/>
    </row>
    <row r="44" spans="1:26">
      <c r="D44" s="56"/>
      <c r="P44" s="1"/>
      <c r="S44" s="3"/>
      <c r="V44" s="1"/>
      <c r="W44" s="1"/>
      <c r="Y44" s="54"/>
      <c r="Z44" s="54"/>
    </row>
  </sheetData>
  <mergeCells count="32">
    <mergeCell ref="M41:Q41"/>
    <mergeCell ref="B1:Y2"/>
    <mergeCell ref="B3:Y3"/>
    <mergeCell ref="L8:L9"/>
    <mergeCell ref="M8:M9"/>
    <mergeCell ref="N8:N9"/>
    <mergeCell ref="O8:O9"/>
    <mergeCell ref="P8:P9"/>
    <mergeCell ref="Q8:Q9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X8:Y8"/>
    <mergeCell ref="R8:R9"/>
    <mergeCell ref="S8:T8"/>
    <mergeCell ref="U8:U9"/>
    <mergeCell ref="V8:V9"/>
    <mergeCell ref="W8:W9"/>
    <mergeCell ref="G8:G9"/>
    <mergeCell ref="H8:H9"/>
    <mergeCell ref="I8:I9"/>
    <mergeCell ref="J8:J9"/>
    <mergeCell ref="K8:K9"/>
    <mergeCell ref="C28:D28"/>
    <mergeCell ref="C41:H41"/>
  </mergeCells>
  <dataValidations disablePrompts="1"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2018-07-12T20:36:15Z</cp:lastPrinted>
  <dcterms:created xsi:type="dcterms:W3CDTF">2017-10-16T19:06:40Z</dcterms:created>
  <dcterms:modified xsi:type="dcterms:W3CDTF">2018-10-15T15:50:24Z</dcterms:modified>
</cp:coreProperties>
</file>