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6 b)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6 b)'!$A$1:$G$45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42" i="1"/>
  <c r="A42"/>
  <c r="C41"/>
  <c r="A41"/>
  <c r="G19"/>
  <c r="F19"/>
  <c r="E19"/>
  <c r="E29" s="1"/>
  <c r="E48" s="1"/>
  <c r="D19"/>
  <c r="D29" s="1"/>
  <c r="D48" s="1"/>
  <c r="C19"/>
  <c r="B19"/>
  <c r="G10"/>
  <c r="G9" s="1"/>
  <c r="G29" s="1"/>
  <c r="G48" s="1"/>
  <c r="F10"/>
  <c r="F9" s="1"/>
  <c r="F29" s="1"/>
  <c r="F48" s="1"/>
  <c r="E10"/>
  <c r="D10"/>
  <c r="C10"/>
  <c r="C9" s="1"/>
  <c r="C29" s="1"/>
  <c r="C48" s="1"/>
  <c r="B10"/>
  <c r="B9" s="1"/>
  <c r="B29" s="1"/>
  <c r="E9"/>
  <c r="D9"/>
  <c r="A2"/>
</calcChain>
</file>

<file path=xl/sharedStrings.xml><?xml version="1.0" encoding="utf-8"?>
<sst xmlns="http://schemas.openxmlformats.org/spreadsheetml/2006/main" count="43" uniqueCount="35">
  <si>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</si>
  <si>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</si>
  <si>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</si>
  <si>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Del 1 de Enero al 31 de marzo de 2025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</si>
  <si>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</si>
  <si>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</si>
  <si>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</si>
  <si>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</si>
  <si>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</si>
  <si>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</si>
  <si>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</si>
  <si>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</si>
  <si>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</si>
  <si>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</si>
  <si>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 xml:space="preserve">A. Fideicomiso de Alianza para el Campo de Guanajuato 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</si>
  <si>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</si>
  <si>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</si>
  <si>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</si>
  <si>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</si>
  <si>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</si>
  <si>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</si>
  <si>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</si>
  <si>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</si>
  <si>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</si>
  <si>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</si>
  <si>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III. Total de Egresos (III = I + II)</t>
  </si>
  <si>
    <t>Bajo protesta de decir verdad declaramos que los Estados Financieros y sus Notas son razonablemente correctos y responsabilidad del emisor</t>
  </si>
  <si>
    <t>CP. Astrid Eugenia Lozano Cortes</t>
  </si>
  <si>
    <t>CP Angelica Torres Alferez</t>
  </si>
  <si>
    <t xml:space="preserve">Banco del Bajio, S.A. </t>
  </si>
  <si>
    <t>No Ced. Prof. 12884085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</si>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</sst>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3" fontId="2" fillId="0" borderId="12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3" fontId="0" fillId="0" borderId="15" xfId="0" applyNumberFormat="1" applyBorder="1" applyAlignment="1" applyProtection="1">
      <alignment horizontal="right" vertical="top"/>
      <protection locked="0"/>
    </xf>
    <xf numFmtId="0" fontId="3" fillId="0" borderId="15" xfId="0" applyFont="1" applyBorder="1" applyAlignment="1">
      <alignment vertical="center"/>
    </xf>
    <xf numFmtId="3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3" fontId="2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/>
  </cellXfs>
  <cellStyles count="10">
    <cellStyle name="Millares" xfId="1" builtinId="3"/>
    <cellStyle name="Millares 17 3" xfId="2"/>
    <cellStyle name="Normal" xfId="0" builtinId="0"/>
    <cellStyle name="Normal 2" xfId="3"/>
    <cellStyle name="Normal 2 2" xfId="4"/>
    <cellStyle name="Normal 28" xfId="5"/>
    <cellStyle name="Normal 29" xfId="6"/>
    <cellStyle name="Normal 3 13" xfId="7"/>
    <cellStyle name="Normal 3 14" xfId="8"/>
    <cellStyle name="Normal 3 14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DF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">
          <cell r="A2" t="str">
            <v>Fidecomiso a Alianza para el Campo de Guanajuato &lt;&lt;ALCAMPO&gt;&gt;</v>
          </cell>
        </row>
      </sheetData>
      <sheetData sheetId="2"/>
      <sheetData sheetId="3"/>
      <sheetData sheetId="4"/>
      <sheetData sheetId="5"/>
      <sheetData sheetId="6">
        <row r="9">
          <cell r="B9">
            <v>0</v>
          </cell>
          <cell r="C9">
            <v>12440955.359999999</v>
          </cell>
          <cell r="D9">
            <v>12440955.359999999</v>
          </cell>
          <cell r="E9">
            <v>152293.93</v>
          </cell>
          <cell r="F9">
            <v>152293.93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G49"/>
  <sheetViews>
    <sheetView showGridLines="0" tabSelected="1" zoomScaleNormal="100" workbookViewId="0">
      <selection activeCell="C47" sqref="C47:G47"/>
    </sheetView>
  </sheetViews>
  <sheetFormatPr baseColWidth="10" defaultColWidth="12.5703125" defaultRowHeight="15"/>
  <cols>
    <col min="1" max="1" width="81.5703125" customWidth="1"/>
    <col min="2" max="2" width="25.5703125" bestFit="1" customWidth="1"/>
    <col min="3" max="3" width="22.7109375" bestFit="1" customWidth="1"/>
    <col min="4" max="6" width="25.5703125" bestFit="1" customWidth="1"/>
    <col min="7" max="7" width="22.7109375" bestFit="1" customWidth="1"/>
  </cols>
  <sheetData>
    <row r="1" spans="1:7" ht="40.9" customHeight="1">
      <c r="A1" s="1" t="s">
        <v>0</v>
      </c>
      <c r="B1" s="2"/>
      <c r="C1" s="2"/>
      <c r="D1" s="2"/>
      <c r="E1" s="2"/>
      <c r="F1" s="2"/>
      <c r="G1" s="3"/>
    </row>
    <row r="2" spans="1:7" ht="15" customHeight="1">
      <c r="A2" s="4" t="str">
        <f>'[1]Formato 1'!A2</f>
        <v>Fidecomiso a Alianza para el Campo de Guanajuato &lt;&lt;ALCAMPO&gt;&gt;</v>
      </c>
      <c r="B2" s="5"/>
      <c r="C2" s="5"/>
      <c r="D2" s="5"/>
      <c r="E2" s="5"/>
      <c r="F2" s="5"/>
      <c r="G2" s="6"/>
    </row>
    <row r="3" spans="1:7" ht="15" customHeight="1">
      <c r="A3" s="7" t="s">
        <v>1</v>
      </c>
      <c r="B3" s="8"/>
      <c r="C3" s="8"/>
      <c r="D3" s="8"/>
      <c r="E3" s="8"/>
      <c r="F3" s="8"/>
      <c r="G3" s="9"/>
    </row>
    <row r="4" spans="1:7" ht="15" customHeight="1">
      <c r="A4" s="7" t="s">
        <v>2</v>
      </c>
      <c r="B4" s="8"/>
      <c r="C4" s="8"/>
      <c r="D4" s="8"/>
      <c r="E4" s="8"/>
      <c r="F4" s="8"/>
      <c r="G4" s="9"/>
    </row>
    <row r="5" spans="1:7" ht="15" customHeight="1">
      <c r="A5" s="7" t="s">
        <v>3</v>
      </c>
      <c r="B5" s="8"/>
      <c r="C5" s="8"/>
      <c r="D5" s="8"/>
      <c r="E5" s="8"/>
      <c r="F5" s="8"/>
      <c r="G5" s="9"/>
    </row>
    <row r="6" spans="1:7">
      <c r="A6" s="10" t="s">
        <v>4</v>
      </c>
      <c r="B6" s="11"/>
      <c r="C6" s="11"/>
      <c r="D6" s="11"/>
      <c r="E6" s="11"/>
      <c r="F6" s="11"/>
      <c r="G6" s="12"/>
    </row>
    <row r="7" spans="1:7" ht="15" customHeight="1">
      <c r="A7" s="13" t="s">
        <v>5</v>
      </c>
      <c r="B7" s="14" t="s">
        <v>6</v>
      </c>
      <c r="C7" s="14"/>
      <c r="D7" s="14"/>
      <c r="E7" s="14"/>
      <c r="F7" s="14"/>
      <c r="G7" s="15" t="s">
        <v>7</v>
      </c>
    </row>
    <row r="8" spans="1:7" ht="30">
      <c r="A8" s="16"/>
      <c r="B8" s="17" t="s">
        <v>8</v>
      </c>
      <c r="C8" s="18" t="s">
        <v>9</v>
      </c>
      <c r="D8" s="17" t="s">
        <v>10</v>
      </c>
      <c r="E8" s="17" t="s">
        <v>11</v>
      </c>
      <c r="F8" s="17" t="s">
        <v>12</v>
      </c>
      <c r="G8" s="19"/>
    </row>
    <row r="9" spans="1:7" ht="15.75" customHeight="1">
      <c r="A9" s="20" t="s">
        <v>13</v>
      </c>
      <c r="B9" s="21">
        <f>SUM(B10:B17)</f>
        <v>0</v>
      </c>
      <c r="C9" s="21">
        <f t="shared" ref="C9:G9" si="0">SUM(C10:C17)</f>
        <v>12440955.359999999</v>
      </c>
      <c r="D9" s="21">
        <f t="shared" si="0"/>
        <v>12440955.359999999</v>
      </c>
      <c r="E9" s="21">
        <f t="shared" si="0"/>
        <v>152293.93</v>
      </c>
      <c r="F9" s="21">
        <f t="shared" si="0"/>
        <v>152293.93</v>
      </c>
      <c r="G9" s="21">
        <f t="shared" si="0"/>
        <v>12288661.43</v>
      </c>
    </row>
    <row r="10" spans="1:7">
      <c r="A10" s="22" t="s">
        <v>14</v>
      </c>
      <c r="B10" s="23">
        <f>'[1]Formato 6 a)'!B9</f>
        <v>0</v>
      </c>
      <c r="C10" s="23">
        <f>'[1]Formato 6 a)'!C9</f>
        <v>12440955.359999999</v>
      </c>
      <c r="D10" s="23">
        <f>'[1]Formato 6 a)'!D9</f>
        <v>12440955.359999999</v>
      </c>
      <c r="E10" s="23">
        <f>'[1]Formato 6 a)'!E9</f>
        <v>152293.93</v>
      </c>
      <c r="F10" s="23">
        <f>'[1]Formato 6 a)'!F9</f>
        <v>152293.93</v>
      </c>
      <c r="G10" s="23">
        <f>+D10-E10</f>
        <v>12288661.43</v>
      </c>
    </row>
    <row r="11" spans="1:7">
      <c r="A11" s="22" t="s">
        <v>15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>
      <c r="A12" s="22" t="s">
        <v>16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>
      <c r="A13" s="22" t="s">
        <v>17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>
      <c r="A14" s="22" t="s">
        <v>18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>
      <c r="A15" s="22" t="s">
        <v>19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>
      <c r="A16" s="22" t="s">
        <v>20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>
      <c r="A17" s="22" t="s">
        <v>21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>
      <c r="A18" s="24" t="s">
        <v>22</v>
      </c>
      <c r="B18" s="25"/>
      <c r="C18" s="25"/>
      <c r="D18" s="25"/>
      <c r="E18" s="25"/>
      <c r="F18" s="25"/>
      <c r="G18" s="25"/>
    </row>
    <row r="19" spans="1:7">
      <c r="A19" s="26" t="s">
        <v>23</v>
      </c>
      <c r="B19" s="27">
        <f>SUM(B20:B27)</f>
        <v>0</v>
      </c>
      <c r="C19" s="27">
        <f t="shared" ref="C19:G19" si="1">SUM(C20:C27)</f>
        <v>0</v>
      </c>
      <c r="D19" s="27">
        <f t="shared" si="1"/>
        <v>0</v>
      </c>
      <c r="E19" s="27">
        <f t="shared" si="1"/>
        <v>0</v>
      </c>
      <c r="F19" s="27">
        <f t="shared" si="1"/>
        <v>0</v>
      </c>
      <c r="G19" s="27">
        <f t="shared" si="1"/>
        <v>0</v>
      </c>
    </row>
    <row r="20" spans="1:7">
      <c r="A20" s="22" t="s">
        <v>24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>
      <c r="A21" s="22" t="s">
        <v>15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>
      <c r="A22" s="22" t="s">
        <v>16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>
      <c r="A23" s="22" t="s">
        <v>17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>
      <c r="A24" s="22" t="s">
        <v>18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>
      <c r="A25" s="22" t="s">
        <v>19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>
      <c r="A26" s="22" t="s">
        <v>20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>
      <c r="A27" s="22" t="s">
        <v>21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>
      <c r="A28" s="24" t="s">
        <v>22</v>
      </c>
      <c r="B28" s="25"/>
      <c r="C28" s="25"/>
      <c r="D28" s="25"/>
      <c r="E28" s="25"/>
      <c r="F28" s="25"/>
      <c r="G28" s="25"/>
    </row>
    <row r="29" spans="1:7">
      <c r="A29" s="26" t="s">
        <v>25</v>
      </c>
      <c r="B29" s="27">
        <f>SUM(B19,B9)</f>
        <v>0</v>
      </c>
      <c r="C29" s="27">
        <f t="shared" ref="C29:G29" si="2">SUM(C19,C9)</f>
        <v>12440955.359999999</v>
      </c>
      <c r="D29" s="27">
        <f t="shared" si="2"/>
        <v>12440955.359999999</v>
      </c>
      <c r="E29" s="27">
        <f t="shared" si="2"/>
        <v>152293.93</v>
      </c>
      <c r="F29" s="27">
        <f t="shared" si="2"/>
        <v>152293.93</v>
      </c>
      <c r="G29" s="27">
        <f t="shared" si="2"/>
        <v>12288661.43</v>
      </c>
    </row>
    <row r="30" spans="1:7">
      <c r="A30" s="28"/>
      <c r="B30" s="29"/>
      <c r="C30" s="29"/>
      <c r="D30" s="29"/>
      <c r="E30" s="29"/>
      <c r="F30" s="29"/>
      <c r="G30" s="29"/>
    </row>
    <row r="31" spans="1:7">
      <c r="A31" t="s">
        <v>26</v>
      </c>
      <c r="B31" s="30"/>
      <c r="C31" s="30"/>
      <c r="D31" s="30"/>
      <c r="E31" s="30"/>
      <c r="F31" s="30"/>
      <c r="G31" s="30"/>
    </row>
    <row r="32" spans="1:7">
      <c r="B32" s="30"/>
      <c r="C32" s="30"/>
      <c r="D32" s="30"/>
      <c r="E32" s="30"/>
      <c r="F32" s="30"/>
      <c r="G32" s="30"/>
    </row>
    <row r="34" spans="1:7" hidden="1"/>
    <row r="35" spans="1:7" hidden="1"/>
    <row r="36" spans="1:7" hidden="1"/>
    <row r="37" spans="1:7" hidden="1"/>
    <row r="38" spans="1:7" hidden="1">
      <c r="A38" s="31" t="s">
        <v>27</v>
      </c>
      <c r="E38" s="32" t="s">
        <v>28</v>
      </c>
      <c r="F38" s="32"/>
      <c r="G38" s="32"/>
    </row>
    <row r="39" spans="1:7" hidden="1">
      <c r="A39" s="31" t="s">
        <v>29</v>
      </c>
      <c r="E39" s="32" t="s">
        <v>30</v>
      </c>
      <c r="F39" s="32"/>
      <c r="G39" s="32"/>
    </row>
    <row r="41" spans="1:7">
      <c r="A41" s="31" t="str">
        <f>+[1]Hoja1!A1</f>
        <v>Ing. Marisol Suárez Correa</v>
      </c>
      <c r="C41" s="32" t="str">
        <f>+[1]Hoja1!C1</f>
        <v xml:space="preserve">C.P. Juan  Lara Centerno </v>
      </c>
      <c r="D41" s="32"/>
    </row>
    <row r="42" spans="1:7">
      <c r="A42" s="31" t="str">
        <f>+[1]Hoja1!A2</f>
        <v>Presidenta Suplente del Comité</v>
      </c>
      <c r="C42" s="32" t="str">
        <f>+[1]Hoja1!C2</f>
        <v xml:space="preserve">Dirección de Control y Seguimiento de Fideicomisos </v>
      </c>
      <c r="D42" s="32"/>
    </row>
    <row r="43" spans="1:7" hidden="1">
      <c r="A43" s="31" t="s">
        <v>31</v>
      </c>
      <c r="C43" s="32" t="s">
        <v>32</v>
      </c>
      <c r="D43" s="32"/>
    </row>
    <row r="44" spans="1:7" hidden="1">
      <c r="A44" s="31" t="s">
        <v>33</v>
      </c>
      <c r="C44" t="s">
        <v>34</v>
      </c>
    </row>
    <row r="46" spans="1:7">
      <c r="C46" s="33"/>
      <c r="D46" s="33"/>
      <c r="E46" s="33"/>
      <c r="F46" s="33"/>
      <c r="G46" s="33"/>
    </row>
    <row r="47" spans="1:7">
      <c r="C47" s="33">
        <v>12440955.359999999</v>
      </c>
      <c r="D47" s="33">
        <v>12440955.359999999</v>
      </c>
      <c r="E47" s="33">
        <v>152293.93</v>
      </c>
      <c r="F47" s="33">
        <v>152293.93</v>
      </c>
      <c r="G47" s="33">
        <v>12288661.43</v>
      </c>
    </row>
    <row r="48" spans="1:7">
      <c r="C48" s="33">
        <f>+C29-C47</f>
        <v>0</v>
      </c>
      <c r="D48" s="33">
        <f t="shared" ref="D48:G48" si="3">+D29-D47</f>
        <v>0</v>
      </c>
      <c r="E48" s="33">
        <f t="shared" si="3"/>
        <v>0</v>
      </c>
      <c r="F48" s="33">
        <f t="shared" si="3"/>
        <v>0</v>
      </c>
      <c r="G48" s="33">
        <f t="shared" si="3"/>
        <v>0</v>
      </c>
    </row>
    <row r="49" spans="3:7">
      <c r="C49" s="33"/>
      <c r="D49" s="33"/>
      <c r="E49" s="33"/>
      <c r="F49" s="33"/>
      <c r="G49" s="33"/>
    </row>
  </sheetData>
  <mergeCells count="9">
    <mergeCell ref="C41:D41"/>
    <mergeCell ref="C42:D42"/>
    <mergeCell ref="C43:D43"/>
    <mergeCell ref="A1:G1"/>
    <mergeCell ref="A7:A8"/>
    <mergeCell ref="B7:F7"/>
    <mergeCell ref="G7:G8"/>
    <mergeCell ref="E38:G38"/>
    <mergeCell ref="E39:G39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41" right="0.17" top="0.74803149606299213" bottom="0.74803149606299213" header="0.31496062992125984" footer="0.31496062992125984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b)</vt:lpstr>
      <vt:lpstr>'Formato 6 b)'!Área_de_impresión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2025-04-09T20:29:56Z</dcterms:created>
  <dcterms:modified xsi:type="dcterms:W3CDTF">2025-04-09T20:30:12Z</dcterms:modified>
</cp:coreProperties>
</file>