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0" windowWidth="28515" windowHeight="11835"/>
  </bookViews>
  <sheets>
    <sheet name="Formato 7 c)" sheetId="1" r:id="rId1"/>
  </sheets>
  <externalReferences>
    <externalReference r:id="rId2"/>
    <externalReference r:id="rId3"/>
    <externalReference r:id="rId4"/>
  </externalReferences>
  <definedNames>
    <definedName name="A">#REF!</definedName>
    <definedName name="A_impresión_IM">#REF!</definedName>
    <definedName name="A325_FFF_PEGT_CLC_2301">#REF!</definedName>
    <definedName name="abc">#REF!</definedName>
    <definedName name="ANIO">'[2]Info General'!$D$20</definedName>
    <definedName name="ANIO_INFORME">'[3]Info General'!$C$12</definedName>
    <definedName name="ANIO1P">'[3]Info General'!$D$23</definedName>
    <definedName name="ANIO1R">'[3]Info General'!$H$25</definedName>
    <definedName name="ANIO2P">'[3]Info General'!$E$23</definedName>
    <definedName name="ANIO2R">'[3]Info General'!$G$25</definedName>
    <definedName name="ANIO3P">'[3]Info General'!$F$23</definedName>
    <definedName name="ANIO3R">'[3]Info General'!$F$25</definedName>
    <definedName name="ANIO4P">'[3]Info General'!$G$23</definedName>
    <definedName name="ANIO4R">'[3]Info General'!$E$25</definedName>
    <definedName name="ANIO5P">'[3]Info General'!$H$23</definedName>
    <definedName name="ANIO5R">'[3]Info General'!$D$25</definedName>
    <definedName name="ANIO6P">'[3]Info General'!$I$23</definedName>
    <definedName name="APP_FIN_04">'[3]F-3'!$E$16</definedName>
    <definedName name="APP_FIN_06">'[3]F-3'!$G$16</definedName>
    <definedName name="APP_FIN_07">'[3]F-3'!$H$16</definedName>
    <definedName name="APP_FIN_08">'[3]F-3'!$I$16</definedName>
    <definedName name="APP_FIN_09">'[3]F-3'!$J$16</definedName>
    <definedName name="APP_FIN_10">'[3]F-3'!$K$16</definedName>
    <definedName name="APP_T10">'[3]F-3'!$K$8</definedName>
    <definedName name="APP_T4">'[3]F-3'!$E$8</definedName>
    <definedName name="APP_T6">'[3]F-3'!$G$8</definedName>
    <definedName name="APP_T7">'[3]F-3'!$H$8</definedName>
    <definedName name="APP_T8">'[3]F-3'!$I$8</definedName>
    <definedName name="APP_T9">'[3]F-3'!$J$8</definedName>
    <definedName name="_xlnm.Extract">#REF!</definedName>
    <definedName name="_xlnm.Print_Area" localSheetId="0">'Formato 7 c)'!$A$1:$G$53</definedName>
    <definedName name="B">#REF!</definedName>
    <definedName name="balanza_mes">#REF!</definedName>
    <definedName name="BASE">#REF!</definedName>
    <definedName name="_xlnm.Database">#REF!</definedName>
    <definedName name="cba">#REF!</definedName>
    <definedName name="DEUDA_CONT_FIN_01">'[3]F-2'!$B$26</definedName>
    <definedName name="DEUDA_CONT_FIN_02">'[3]F-2'!$C$26</definedName>
    <definedName name="DEUDA_CONT_FIN_03">'[3]F-2'!$D$26</definedName>
    <definedName name="DEUDA_CONT_FIN_04">'[3]F-2'!$E$26</definedName>
    <definedName name="DEUDA_CONT_FIN_05">'[3]F-2'!$F$26</definedName>
    <definedName name="DEUDA_CONT_FIN_06">'[3]F-2'!$G$26</definedName>
    <definedName name="DEUDA_CONT_FIN_07">'[3]F-2'!$H$26</definedName>
    <definedName name="DEUDA_CONT_T1">'[3]F-2'!$B$22</definedName>
    <definedName name="DEUDA_CONT_T2">'[3]F-2'!$C$22</definedName>
    <definedName name="DEUDA_CONT_T3">'[3]F-2'!$D$22</definedName>
    <definedName name="DEUDA_CONT_T4">'[3]F-2'!$E$22</definedName>
    <definedName name="DEUDA_CONT_T6">'[3]F-2'!$G$22</definedName>
    <definedName name="DEUDA_CONT_T7">'[3]F-2'!$H$22</definedName>
    <definedName name="ELOY">#REF!</definedName>
    <definedName name="ENTE">'[3]Datos Generales'!$C$3</definedName>
    <definedName name="ENTE_PUBLICO">#REF!</definedName>
    <definedName name="ENTE_PUBLICO_A">'[2]Info General'!$C$7</definedName>
    <definedName name="ENTIDAD">'[3]Info General'!$C$11</definedName>
    <definedName name="ENTIDAD_FEDERATIVA">'[3]Info General'!$C$8</definedName>
    <definedName name="Fecha">#REF!</definedName>
    <definedName name="GASTO_E_FIN_01">'[3]F-6b'!$B$28</definedName>
    <definedName name="GASTO_E_FIN_06">'[3]F-6b'!$G$28</definedName>
    <definedName name="GASTO_E_T1">'[3]F-6b'!$B$19</definedName>
    <definedName name="GASTO_E_T2">'[3]F-6b'!$C$19</definedName>
    <definedName name="GASTO_E_T3">'[3]F-6b'!$D$19</definedName>
    <definedName name="GASTO_E_T4">'[3]F-6b'!$E$19</definedName>
    <definedName name="GASTO_E_T5">'[3]F-6b'!$F$19</definedName>
    <definedName name="GASTO_E_T6">'[3]F-6b'!$G$19</definedName>
    <definedName name="GASTO_NE_FIN_01">'[3]F-6b'!$B$18</definedName>
    <definedName name="GASTO_NE_FIN_02">'[3]F-6b'!$C$18</definedName>
    <definedName name="GASTO_NE_FIN_03">'[3]F-6b'!$D$18</definedName>
    <definedName name="GASTO_NE_FIN_04">'[3]F-6b'!$E$18</definedName>
    <definedName name="GASTO_NE_FIN_05">'[3]F-6b'!$F$18</definedName>
    <definedName name="GASTO_NE_FIN_06">'[3]F-6b'!$G$18</definedName>
    <definedName name="GASTO_NE_T1">'[3]F-6b'!$B$9</definedName>
    <definedName name="GASTO_NE_T2">'[3]F-6b'!$C$9</definedName>
    <definedName name="GASTO_NE_T3">'[3]F-6b'!$D$9</definedName>
    <definedName name="GASTO_NE_T4">'[3]F-6b'!$E$9</definedName>
    <definedName name="GASTO_NE_T5">'[3]F-6b'!$F$9</definedName>
    <definedName name="GASTO_NE_T6">'[3]F-6b'!$G$9</definedName>
    <definedName name="HF">#REF!</definedName>
    <definedName name="ju">#REF!</definedName>
    <definedName name="mao">#REF!</definedName>
    <definedName name="MONTO1">'[3]Info General'!$D$18</definedName>
    <definedName name="MONTO2">'[3]Info General'!$E$18</definedName>
    <definedName name="MUNICIPIO">'[3]Info General'!$C$10</definedName>
    <definedName name="N">#REF!</definedName>
    <definedName name="OB_CORTO_PLAZO_FIN_01">'[3]F-2'!$B$45</definedName>
    <definedName name="OB_CORTO_PLAZO_FIN_02">'[3]F-2'!$C$45</definedName>
    <definedName name="OB_CORTO_PLAZO_FIN_03">'[3]F-2'!$D$45</definedName>
    <definedName name="OB_CORTO_PLAZO_FIN_04">'[3]F-2'!$E$45</definedName>
    <definedName name="OB_CORTO_PLAZO_FIN_05">'[3]F-2'!$F$45</definedName>
    <definedName name="OB_CORTO_PLAZO_T1">'[3]F-2'!$B$41</definedName>
    <definedName name="OB_CORTO_PLAZO_T2">'[3]F-2'!$C$41</definedName>
    <definedName name="OB_CORTO_PLAZO_T3">'[3]F-2'!$D$41</definedName>
    <definedName name="OB_CORTO_PLAZO_T4">'[3]F-2'!$E$41</definedName>
    <definedName name="OB_CORTO_PLAZO_T5">'[3]F-2'!$F$41</definedName>
    <definedName name="OTROS_FIN_04">'[3]F-3'!$E$27</definedName>
    <definedName name="OTROS_FIN_06">'[3]F-3'!$G$27</definedName>
    <definedName name="OTROS_FIN_07">'[3]F-3'!$H$27</definedName>
    <definedName name="OTROS_FIN_08">'[3]F-3'!$I$27</definedName>
    <definedName name="OTROS_FIN_09">'[3]F-3'!$J$27</definedName>
    <definedName name="OTROS_FIN_10">'[3]F-3'!$K$27</definedName>
    <definedName name="OTROS_T10">'[3]F-3'!$K$22</definedName>
    <definedName name="OTROS_T4">'[3]F-3'!$E$22</definedName>
    <definedName name="OTROS_T6">'[3]F-3'!$G$22</definedName>
    <definedName name="OTROS_T7">'[3]F-3'!$H$22</definedName>
    <definedName name="OTROS_T8">'[3]F-3'!$I$22</definedName>
    <definedName name="OTROS_T9">'[3]F-3'!$J$22</definedName>
    <definedName name="PERIODO">'[3]Info General'!$C$15</definedName>
    <definedName name="PERIODO_INFORME">'[2]Info General'!$C$14</definedName>
    <definedName name="REPORTO">#REF!</definedName>
    <definedName name="SALDO_PENDIENTE">'[3]Info General'!$F$18</definedName>
    <definedName name="TCAIE">#REF!</definedName>
    <definedName name="TCFEEIS">#REF!</definedName>
    <definedName name="TOTAL_E_T1">'[3]F-6b'!$B$29</definedName>
    <definedName name="TOTAL_E_T2">'[3]F-6b'!$C$29</definedName>
    <definedName name="TOTAL_E_T3">'[3]F-6b'!$D$29</definedName>
    <definedName name="TOTAL_E_T4">'[3]F-6b'!$E$29</definedName>
    <definedName name="TOTAL_E_T5">'[3]F-6b'!$F$29</definedName>
    <definedName name="TOTAL_E_T6">'[3]F-6b'!$G$29</definedName>
    <definedName name="TOTAL_ODF_T10">'[3]F-3'!$K$28</definedName>
    <definedName name="TOTAL_ODF_T4">'[3]F-3'!$E$28</definedName>
    <definedName name="TOTAL_ODF_T6">'[3]F-3'!$G$28</definedName>
    <definedName name="TOTAL_ODF_T7">'[3]F-3'!$H$28</definedName>
    <definedName name="TOTAL_ODF_T8">'[3]F-3'!$I$28</definedName>
    <definedName name="TOTAL_ODF_T9">'[3]F-3'!$J$28</definedName>
    <definedName name="TRASP">#REF!</definedName>
    <definedName name="TRIMESTRE">'[3]Info General'!$C$16</definedName>
    <definedName name="U">#REF!</definedName>
    <definedName name="ULTIMO">'[2]Info General'!$E$20</definedName>
    <definedName name="ULTIMO_SALDO">'[3]Info General'!$F$20</definedName>
    <definedName name="VALOR_INS_BCC_FIN_01">'[3]F-2'!$B$31</definedName>
    <definedName name="VALOR_INS_BCC_FIN_02">'[3]F-2'!$C$31</definedName>
    <definedName name="VALOR_INS_BCC_FIN_03">'[3]F-2'!$D$31</definedName>
    <definedName name="VALOR_INS_BCC_FIN_04">'[3]F-2'!$E$31</definedName>
    <definedName name="VALOR_INS_BCC_FIN_05">'[3]F-2'!$F$31</definedName>
    <definedName name="VALOR_INS_BCC_FIN_06">'[3]F-2'!$G$31</definedName>
    <definedName name="VALOR_INS_BCC_FIN_07">'[3]F-2'!$H$31</definedName>
    <definedName name="VALOR_INS_BCC_T1">'[3]F-2'!$B$27</definedName>
    <definedName name="VALOR_INS_BCC_T2">'[3]F-2'!$C$27</definedName>
    <definedName name="VALOR_INS_BCC_T3">'[3]F-2'!$D$27</definedName>
    <definedName name="VALOR_INS_BCC_T4">'[3]F-2'!$E$27</definedName>
    <definedName name="VALOR_INS_BCC_T5">'[3]F-2'!$F$27</definedName>
    <definedName name="VALOR_INS_BCC_T6">'[3]F-2'!$G$27</definedName>
    <definedName name="VALOR_INS_BCC_T7">'[3]F-2'!$H$27</definedName>
    <definedName name="x">#REF!</definedName>
  </definedNames>
  <calcPr calcId="125725"/>
</workbook>
</file>

<file path=xl/calcChain.xml><?xml version="1.0" encoding="utf-8"?>
<calcChain xmlns="http://schemas.openxmlformats.org/spreadsheetml/2006/main">
  <c r="C49" i="1"/>
  <c r="A49"/>
  <c r="C48"/>
  <c r="A48"/>
  <c r="H30"/>
  <c r="G27"/>
  <c r="F27"/>
  <c r="E27"/>
  <c r="D27"/>
  <c r="C27"/>
  <c r="B27"/>
  <c r="G20"/>
  <c r="F20"/>
  <c r="F30" s="1"/>
  <c r="E20"/>
  <c r="E30" s="1"/>
  <c r="D20"/>
  <c r="D30" s="1"/>
  <c r="C20"/>
  <c r="C30" s="1"/>
  <c r="B20"/>
  <c r="B30" s="1"/>
  <c r="G18"/>
  <c r="G17"/>
  <c r="G16"/>
  <c r="G15"/>
  <c r="G14"/>
  <c r="G13"/>
  <c r="G12"/>
  <c r="G7"/>
  <c r="G6" s="1"/>
  <c r="F6"/>
  <c r="E6"/>
  <c r="D6"/>
  <c r="C6"/>
  <c r="B6"/>
  <c r="A2"/>
  <c r="G30" l="1"/>
  <c r="I30" s="1"/>
</calcChain>
</file>

<file path=xl/sharedStrings.xml><?xml version="1.0" encoding="utf-8"?>
<sst xmlns="http://schemas.openxmlformats.org/spreadsheetml/2006/main" count="47" uniqueCount="47">
  <si>
    <t>Formato 7 c) Resultados de Ingresos - LDF</t>
  </si>
  <si>
    <t>Resultados de Ingresos - LDF</t>
  </si>
  <si>
    <t>(PESOS)</t>
  </si>
  <si>
    <t>Concepto (b)</t>
  </si>
  <si>
    <r>
      <t xml:space="preserve">Año 5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</si>
  <si>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4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</si>
  <si>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3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</si>
  <si>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2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</si>
  <si>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1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</si>
  <si>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del Ejercicio Vigente </t>
    </r>
    <r>
      <rPr>
        <b/>
        <vertAlign val="superscript"/>
        <sz val="8.25"/>
        <color theme="1"/>
        <rFont val="Calibri"/>
        <family val="2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</si>
  <si>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t>1. Ingresos de Libre Disposición (1=A+B+C+D+E+F+G+H+I+J+K+L)</t>
  </si>
  <si>
    <t>A.     Impuestos</t>
  </si>
  <si>
    <t>B.     Cuotas y Aportaciones de Seguridad Social</t>
  </si>
  <si>
    <t>C.    Contribuciones de Mejoras</t>
  </si>
  <si>
    <t>D.    Derechos</t>
  </si>
  <si>
    <t>E.     Productos</t>
  </si>
  <si>
    <t>F.     Aprovechamientos</t>
  </si>
  <si>
    <t>G.    Ingresos por Venta de Bienes y Prestación de Servicios</t>
  </si>
  <si>
    <t>H.    Participaciones</t>
  </si>
  <si>
    <t>I.      Incentivos Derivados de la Colaboración Fiscal</t>
  </si>
  <si>
    <t>J.     Transferencias y Asignaciones</t>
  </si>
  <si>
    <t>K.     Convenios</t>
  </si>
  <si>
    <t>L.     Otros Ingresos de Libre Disposición</t>
  </si>
  <si>
    <t>2. Transferencias Federales Etiquetadas (2=A+B+C+D+E)</t>
  </si>
  <si>
    <t>A.     Aportaciones</t>
  </si>
  <si>
    <t>B.     Convenios</t>
  </si>
  <si>
    <t>C.    Fondos Distintos de Aportaciones</t>
  </si>
  <si>
    <t>D.    Transferencias, Asignaciones, Subsidios y Subvenciones, y Pensiones y Jubilaciones</t>
  </si>
  <si>
    <t>E.     Otras Transferencias Federales Etiquetadas</t>
  </si>
  <si>
    <t>3. Ingresos Derivados de Financiamientos (3=A)</t>
  </si>
  <si>
    <t>A. Ingresos Derivados de Financiamientos</t>
  </si>
  <si>
    <t>4. Total de Resultados de Ingresos (4=1+2+3)</t>
  </si>
  <si>
    <t>Datos Informativos</t>
  </si>
  <si>
    <t>1. Ingresos Derivados de Financiamientos con Fuente de Pago de Recursos de Libre Disposición</t>
  </si>
  <si>
    <t>2. Ingresos Derivados de Financiamientos con Fuente de Pago de Transferencias Federales Etiquetadas</t>
  </si>
  <si>
    <t>3. Ingresos Derivados de Financiamiento (3 = 1 + 2)</t>
  </si>
  <si>
    <t>Bajo protesta de decir verdad declaramos que los Estados Financieros y sus Notas son razonablemente correctos y responsabilidad del emisor</t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</si>
  <si>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al momento contable de los ingresos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</si>
  <si>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ingresos devengados al cierre trimestral más reciente disponible y estimados para el resto del ejercicio. </t>
    </r>
  </si>
  <si>
    <t>CP. Astrid Eugenia Lozano Cortes</t>
  </si>
  <si>
    <t>CP Angelica Torres Alferez</t>
  </si>
  <si>
    <t xml:space="preserve">Banco del Bajio, S.A. </t>
  </si>
  <si>
    <t>No Ced. Prof. 12884085</t>
  </si>
  <si>
    <t>Ing. Marisol Suárez Correa</t>
  </si>
  <si>
    <t>Juan Lara Centeno</t>
  </si>
  <si>
    <t xml:space="preserve">Presidenta Suplente del Comité Técnico </t>
  </si>
  <si>
    <t>Dirección de Control y Seguimiento de Fideicomisos</t>
  </si>
</sst>
</file>

<file path=xl/styles.xml><?xml version="1.0" encoding="utf-8"?>
<styleSheet xmlns="http://schemas.openxmlformats.org/spreadsheetml/2006/main">
  <numFmts count="1">
    <numFmt numFmtId="164" formatCode="_(* #,##0.00_);_(* \(#,##0.00\);_(* &quot;-&quot;??_);_(@_)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vertAlign val="superscript"/>
      <sz val="8.25"/>
      <color theme="1"/>
      <name val="Calibri"/>
      <family val="2"/>
    </font>
    <font>
      <vertAlign val="superscript"/>
      <sz val="8.25"/>
      <color theme="1"/>
      <name val="Calibri"/>
      <family val="2"/>
    </font>
    <font>
      <sz val="8"/>
      <color theme="1"/>
      <name val="Arial"/>
      <family val="2"/>
    </font>
    <font>
      <sz val="9"/>
      <color theme="1"/>
      <name val="Calibri"/>
      <family val="2"/>
    </font>
    <font>
      <sz val="10"/>
      <name val="Arial"/>
      <family val="2"/>
    </font>
    <font>
      <sz val="10"/>
      <color theme="1"/>
      <name val="Times New Roman"/>
      <family val="2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164" fontId="5" fillId="0" borderId="0" applyFont="0" applyFill="0" applyBorder="0" applyAlignment="0" applyProtection="0"/>
    <xf numFmtId="0" fontId="6" fillId="0" borderId="0"/>
    <xf numFmtId="0" fontId="7" fillId="0" borderId="0"/>
    <xf numFmtId="0" fontId="1" fillId="0" borderId="0"/>
    <xf numFmtId="0" fontId="1" fillId="0" borderId="0"/>
    <xf numFmtId="0" fontId="8" fillId="0" borderId="0"/>
    <xf numFmtId="0" fontId="9" fillId="0" borderId="0"/>
    <xf numFmtId="0" fontId="5" fillId="0" borderId="0"/>
  </cellStyleXfs>
  <cellXfs count="33">
    <xf numFmtId="0" fontId="0" fillId="0" borderId="0" xfId="0"/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indent="3"/>
    </xf>
    <xf numFmtId="3" fontId="2" fillId="0" borderId="8" xfId="0" applyNumberFormat="1" applyFont="1" applyBorder="1" applyAlignment="1" applyProtection="1">
      <alignment horizontal="right" vertical="center"/>
      <protection locked="0"/>
    </xf>
    <xf numFmtId="3" fontId="0" fillId="0" borderId="0" xfId="0" applyNumberFormat="1"/>
    <xf numFmtId="0" fontId="0" fillId="0" borderId="11" xfId="0" applyBorder="1" applyAlignment="1">
      <alignment horizontal="left" vertical="center" indent="6"/>
    </xf>
    <xf numFmtId="3" fontId="0" fillId="0" borderId="11" xfId="0" applyNumberFormat="1" applyBorder="1" applyAlignment="1" applyProtection="1">
      <alignment horizontal="right" vertical="top"/>
      <protection locked="0"/>
    </xf>
    <xf numFmtId="0" fontId="0" fillId="0" borderId="11" xfId="0" applyBorder="1" applyAlignment="1">
      <alignment horizontal="left" vertical="center" wrapText="1" indent="6"/>
    </xf>
    <xf numFmtId="0" fontId="0" fillId="0" borderId="11" xfId="0" applyBorder="1" applyAlignment="1">
      <alignment horizontal="left" indent="6"/>
    </xf>
    <xf numFmtId="0" fontId="2" fillId="0" borderId="11" xfId="0" applyFont="1" applyBorder="1" applyAlignment="1">
      <alignment horizontal="left" vertical="center" indent="3"/>
    </xf>
    <xf numFmtId="3" fontId="0" fillId="0" borderId="8" xfId="0" applyNumberFormat="1" applyBorder="1" applyAlignment="1" applyProtection="1">
      <alignment horizontal="right" vertical="center"/>
      <protection locked="0"/>
    </xf>
    <xf numFmtId="0" fontId="0" fillId="0" borderId="11" xfId="0" applyBorder="1" applyAlignment="1">
      <alignment horizontal="left" vertical="center" indent="9"/>
    </xf>
    <xf numFmtId="0" fontId="0" fillId="0" borderId="11" xfId="0" applyBorder="1" applyAlignment="1">
      <alignment vertical="center"/>
    </xf>
    <xf numFmtId="3" fontId="0" fillId="0" borderId="8" xfId="0" applyNumberFormat="1" applyBorder="1" applyAlignment="1">
      <alignment horizontal="right" vertical="center"/>
    </xf>
    <xf numFmtId="3" fontId="0" fillId="0" borderId="11" xfId="0" applyNumberFormat="1" applyBorder="1" applyAlignment="1">
      <alignment horizontal="center"/>
    </xf>
    <xf numFmtId="0" fontId="2" fillId="0" borderId="11" xfId="0" applyFont="1" applyBorder="1"/>
    <xf numFmtId="3" fontId="0" fillId="0" borderId="11" xfId="0" applyNumberFormat="1" applyBorder="1"/>
    <xf numFmtId="0" fontId="0" fillId="0" borderId="11" xfId="0" applyBorder="1" applyAlignment="1">
      <alignment wrapText="1"/>
    </xf>
    <xf numFmtId="0" fontId="0" fillId="0" borderId="11" xfId="0" applyBorder="1"/>
    <xf numFmtId="0" fontId="0" fillId="0" borderId="12" xfId="0" applyBorder="1"/>
    <xf numFmtId="0" fontId="0" fillId="0" borderId="0" xfId="0" applyAlignment="1">
      <alignment horizontal="center"/>
    </xf>
    <xf numFmtId="0" fontId="0" fillId="0" borderId="0" xfId="0" applyAlignment="1">
      <alignment horizontal="center"/>
    </xf>
  </cellXfs>
  <cellStyles count="9">
    <cellStyle name="Millares 17 3" xfId="1"/>
    <cellStyle name="Normal" xfId="0" builtinId="0"/>
    <cellStyle name="Normal 2" xfId="2"/>
    <cellStyle name="Normal 2 2" xfId="3"/>
    <cellStyle name="Normal 28" xfId="4"/>
    <cellStyle name="Normal 29" xfId="5"/>
    <cellStyle name="Normal 3 13" xfId="6"/>
    <cellStyle name="Normal 3 14" xfId="7"/>
    <cellStyle name="Normal 3 14 2" xfId="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361_IDF_PEGT_FAC_250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formatica/Downloads/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OSELUISP\Users\Users\ncamargoz\Desktop\Compartido\4%20EJERCICIO%202022\INFORMACI&#211;N%20FINANCIERA\FICUENCA\2%20LDF\1ER%20TRIMESTRE%20FICUENCA%20LDF%201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Hoja1"/>
      <sheetName val="Formato 1"/>
      <sheetName val="Formato 2"/>
      <sheetName val="Formato 3"/>
      <sheetName val="Formato 4"/>
      <sheetName val="Formato 5"/>
      <sheetName val="Formato 6 a)"/>
      <sheetName val="Formato 6 b)"/>
      <sheetName val="Formato 6 c)"/>
      <sheetName val="Formato 6 d)"/>
      <sheetName val="Formato 7 a)"/>
      <sheetName val="Formato 7 b)"/>
      <sheetName val="Formato 7 c)"/>
      <sheetName val="Formato 7 d)"/>
      <sheetName val="Formato 8"/>
      <sheetName val="GDF"/>
    </sheetNames>
    <sheetDataSet>
      <sheetData sheetId="0">
        <row r="1">
          <cell r="A1" t="str">
            <v>Ing. Marisol Suárez Correa</v>
          </cell>
          <cell r="C1" t="str">
            <v xml:space="preserve">C.P. Juan  Lara Centerno </v>
          </cell>
        </row>
        <row r="2">
          <cell r="A2" t="str">
            <v>Presidenta Suplente del Comité</v>
          </cell>
          <cell r="C2" t="str">
            <v xml:space="preserve">Dirección de Control y Seguimiento de Fideicomisos </v>
          </cell>
        </row>
      </sheetData>
      <sheetData sheetId="1"/>
      <sheetData sheetId="2"/>
      <sheetData sheetId="3"/>
      <sheetData sheetId="4">
        <row r="2">
          <cell r="A2" t="str">
            <v>Fidecomiso a Alianza para el Campo de Guanajuato &lt;&lt;ALCAMPO&gt;&gt;</v>
          </cell>
        </row>
      </sheetData>
      <sheetData sheetId="5">
        <row r="15">
          <cell r="E15">
            <v>450696.19</v>
          </cell>
        </row>
        <row r="34">
          <cell r="E34">
            <v>0</v>
          </cell>
        </row>
        <row r="35">
          <cell r="E35">
            <v>0</v>
          </cell>
        </row>
        <row r="70">
          <cell r="F70">
            <v>450696.19</v>
          </cell>
        </row>
      </sheetData>
      <sheetData sheetId="6">
        <row r="10">
          <cell r="E10">
            <v>0</v>
          </cell>
        </row>
        <row r="58">
          <cell r="E58">
            <v>0</v>
          </cell>
        </row>
        <row r="71">
          <cell r="E71">
            <v>0</v>
          </cell>
        </row>
        <row r="75">
          <cell r="E75">
            <v>0</v>
          </cell>
        </row>
      </sheetData>
      <sheetData sheetId="7"/>
      <sheetData sheetId="8"/>
      <sheetData sheetId="9"/>
      <sheetData sheetId="10">
        <row r="19">
          <cell r="B19">
            <v>0</v>
          </cell>
        </row>
      </sheetData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Datos Generales"/>
      <sheetName val="Info General"/>
      <sheetName val="datos"/>
      <sheetName val="F-1"/>
      <sheetName val="F01"/>
      <sheetName val="F-2"/>
      <sheetName val="F-3"/>
      <sheetName val="F02"/>
      <sheetName val="F03"/>
      <sheetName val="F-4"/>
      <sheetName val="F04"/>
      <sheetName val="F-5"/>
      <sheetName val="F05"/>
      <sheetName val="F-6a"/>
      <sheetName val="F06a"/>
      <sheetName val="F-6b"/>
      <sheetName val="F06b"/>
      <sheetName val="F-6c"/>
      <sheetName val="F06c"/>
      <sheetName val="F-6d"/>
      <sheetName val="F06d"/>
      <sheetName val="F-7a"/>
      <sheetName val="F07a"/>
      <sheetName val="F-7b"/>
      <sheetName val="F07b"/>
      <sheetName val="F-7c"/>
      <sheetName val="F07c"/>
      <sheetName val="F-7d"/>
      <sheetName val="F07d"/>
      <sheetName val="F-8"/>
      <sheetName val="F08"/>
    </sheetNames>
    <sheetDataSet>
      <sheetData sheetId="0">
        <row r="3">
          <cell r="C3" t="str">
            <v>Fideicomiso de Apoyo operativo al Consejo de Cuenca Lerma Chapala   &lt;&lt;FICUENCA&gt;&gt;</v>
          </cell>
        </row>
      </sheetData>
      <sheetData sheetId="1">
        <row r="6">
          <cell r="C6" t="str">
            <v>Fideicomiso de Apoyo operativo al Consejo de Cuenca Lerma Chapala &lt;&lt;FICUENCA&gt;&gt;, Gobierno del Estado de Guanajuato</v>
          </cell>
        </row>
        <row r="8">
          <cell r="C8" t="str">
            <v>Guanajuato</v>
          </cell>
        </row>
        <row r="10">
          <cell r="C10" t="str">
            <v>No Aplica</v>
          </cell>
        </row>
        <row r="11">
          <cell r="C11" t="str">
            <v>Gobierno del Estado de Guanajuato</v>
          </cell>
        </row>
        <row r="12">
          <cell r="C12">
            <v>2022</v>
          </cell>
        </row>
        <row r="15">
          <cell r="C15">
            <v>1</v>
          </cell>
        </row>
        <row r="16">
          <cell r="C16" t="str">
            <v>Del 1 de enero al 30 de marzo de 2022 (b)</v>
          </cell>
        </row>
        <row r="18">
          <cell r="D18" t="str">
            <v>Monto pagado de la inversión al 30 de marzo de 2022 (k)</v>
          </cell>
          <cell r="E18" t="str">
            <v>Monto pagado de la inversión actualizado al 30 de marzo de 2022 (l)</v>
          </cell>
          <cell r="F18" t="str">
            <v>Saldo pendiente por pagar de la inversión al 30 de marzo de 2022 (m = g – l)</v>
          </cell>
        </row>
        <row r="20">
          <cell r="F20" t="str">
            <v>Saldo al 31 de diciembre de 2021 (d)</v>
          </cell>
        </row>
        <row r="23">
          <cell r="D23">
            <v>2023</v>
          </cell>
          <cell r="E23" t="str">
            <v>2024 (d)</v>
          </cell>
          <cell r="F23" t="str">
            <v>2025 (d)</v>
          </cell>
          <cell r="G23" t="str">
            <v>2026 (d)</v>
          </cell>
          <cell r="H23" t="str">
            <v>2027 (d)</v>
          </cell>
          <cell r="I23" t="str">
            <v>2028 (d)</v>
          </cell>
        </row>
        <row r="25">
          <cell r="D25" t="str">
            <v>2017 ¹ (c)</v>
          </cell>
          <cell r="E25" t="str">
            <v>2018 ¹ (c)</v>
          </cell>
          <cell r="F25" t="str">
            <v>2019 ¹ (c)</v>
          </cell>
          <cell r="G25" t="str">
            <v>2020 ¹ (c)</v>
          </cell>
          <cell r="H25" t="str">
            <v>2021 ¹ (c)</v>
          </cell>
        </row>
      </sheetData>
      <sheetData sheetId="2"/>
      <sheetData sheetId="3"/>
      <sheetData sheetId="4"/>
      <sheetData sheetId="5">
        <row r="22">
          <cell r="B22">
            <v>0</v>
          </cell>
          <cell r="C22">
            <v>0</v>
          </cell>
          <cell r="D22">
            <v>0</v>
          </cell>
          <cell r="E22">
            <v>0</v>
          </cell>
          <cell r="G22">
            <v>0</v>
          </cell>
          <cell r="H22">
            <v>0</v>
          </cell>
        </row>
        <row r="27"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</row>
        <row r="41"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</row>
      </sheetData>
      <sheetData sheetId="6">
        <row r="8">
          <cell r="E8">
            <v>1608151.6779999998</v>
          </cell>
          <cell r="G8">
            <v>134942.79286363636</v>
          </cell>
          <cell r="H8">
            <v>134942.79286363636</v>
          </cell>
          <cell r="I8">
            <v>375267.4160909091</v>
          </cell>
          <cell r="J8">
            <v>375267.4160909091</v>
          </cell>
          <cell r="K8">
            <v>1232884.2619090909</v>
          </cell>
        </row>
        <row r="22"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</row>
        <row r="28">
          <cell r="E28">
            <v>1608151.6779999998</v>
          </cell>
          <cell r="G28">
            <v>134942.79286363636</v>
          </cell>
          <cell r="H28">
            <v>134942.79286363636</v>
          </cell>
          <cell r="I28">
            <v>375267.4160909091</v>
          </cell>
          <cell r="J28">
            <v>375267.4160909091</v>
          </cell>
          <cell r="K28">
            <v>1232884.2619090909</v>
          </cell>
        </row>
      </sheetData>
      <sheetData sheetId="7"/>
      <sheetData sheetId="8"/>
      <sheetData sheetId="9"/>
      <sheetData sheetId="10"/>
      <sheetData sheetId="11">
        <row r="14">
          <cell r="E14">
            <v>0</v>
          </cell>
        </row>
      </sheetData>
      <sheetData sheetId="12"/>
      <sheetData sheetId="13">
        <row r="48">
          <cell r="E48">
            <v>0</v>
          </cell>
        </row>
      </sheetData>
      <sheetData sheetId="14"/>
      <sheetData sheetId="15">
        <row r="9">
          <cell r="B9">
            <v>0</v>
          </cell>
          <cell r="C9">
            <v>3446397.26</v>
          </cell>
          <cell r="D9">
            <v>3446397.26</v>
          </cell>
          <cell r="E9">
            <v>349202.4289</v>
          </cell>
          <cell r="F9">
            <v>320781.03999999998</v>
          </cell>
          <cell r="G9">
            <v>3097194.8310999996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9">
          <cell r="B29">
            <v>0</v>
          </cell>
          <cell r="C29">
            <v>3446397.26</v>
          </cell>
          <cell r="D29">
            <v>3446397.26</v>
          </cell>
          <cell r="E29">
            <v>349202.4289</v>
          </cell>
          <cell r="F29">
            <v>320781.03999999998</v>
          </cell>
          <cell r="G29">
            <v>3097194.8310999996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  <pageSetUpPr fitToPage="1"/>
  </sheetPr>
  <dimension ref="A1:I51"/>
  <sheetViews>
    <sheetView showGridLines="0" tabSelected="1" zoomScale="75" zoomScaleNormal="75" workbookViewId="0">
      <selection activeCell="G13" sqref="G13"/>
    </sheetView>
  </sheetViews>
  <sheetFormatPr baseColWidth="10" defaultColWidth="12.5703125" defaultRowHeight="15"/>
  <cols>
    <col min="1" max="1" width="78.7109375" bestFit="1" customWidth="1"/>
    <col min="2" max="2" width="25" bestFit="1" customWidth="1"/>
    <col min="3" max="3" width="22.7109375" customWidth="1"/>
    <col min="4" max="4" width="23.85546875" bestFit="1" customWidth="1"/>
    <col min="5" max="6" width="25.5703125" bestFit="1" customWidth="1"/>
    <col min="7" max="7" width="22.140625" bestFit="1" customWidth="1"/>
    <col min="8" max="8" width="14.5703125" bestFit="1" customWidth="1"/>
  </cols>
  <sheetData>
    <row r="1" spans="1:8" ht="41.1" customHeight="1">
      <c r="A1" s="1" t="s">
        <v>0</v>
      </c>
      <c r="B1" s="2"/>
      <c r="C1" s="2"/>
      <c r="D1" s="2"/>
      <c r="E1" s="2"/>
      <c r="F1" s="2"/>
      <c r="G1" s="3"/>
    </row>
    <row r="2" spans="1:8">
      <c r="A2" s="4" t="str">
        <f>'[1]Formato 4'!A2</f>
        <v>Fidecomiso a Alianza para el Campo de Guanajuato &lt;&lt;ALCAMPO&gt;&gt;</v>
      </c>
      <c r="B2" s="5"/>
      <c r="C2" s="5"/>
      <c r="D2" s="5"/>
      <c r="E2" s="5"/>
      <c r="F2" s="5"/>
      <c r="G2" s="6"/>
    </row>
    <row r="3" spans="1:8">
      <c r="A3" s="7" t="s">
        <v>1</v>
      </c>
      <c r="B3" s="8"/>
      <c r="C3" s="8"/>
      <c r="D3" s="8"/>
      <c r="E3" s="8"/>
      <c r="F3" s="8"/>
      <c r="G3" s="9"/>
    </row>
    <row r="4" spans="1:8">
      <c r="A4" s="7" t="s">
        <v>2</v>
      </c>
      <c r="B4" s="8"/>
      <c r="C4" s="8"/>
      <c r="D4" s="8"/>
      <c r="E4" s="8"/>
      <c r="F4" s="8"/>
      <c r="G4" s="9"/>
    </row>
    <row r="5" spans="1:8" ht="30">
      <c r="A5" s="10" t="s">
        <v>3</v>
      </c>
      <c r="B5" s="11" t="s">
        <v>4</v>
      </c>
      <c r="C5" s="12" t="s">
        <v>5</v>
      </c>
      <c r="D5" s="12" t="s">
        <v>6</v>
      </c>
      <c r="E5" s="12" t="s">
        <v>7</v>
      </c>
      <c r="F5" s="12" t="s">
        <v>8</v>
      </c>
      <c r="G5" s="12" t="s">
        <v>9</v>
      </c>
    </row>
    <row r="6" spans="1:8" ht="15.75" customHeight="1">
      <c r="A6" s="13" t="s">
        <v>10</v>
      </c>
      <c r="B6" s="14">
        <f>SUM(B7:B18)</f>
        <v>0</v>
      </c>
      <c r="C6" s="14">
        <f t="shared" ref="C6:G6" si="0">SUM(C7:C18)</f>
        <v>0</v>
      </c>
      <c r="D6" s="14">
        <f t="shared" si="0"/>
        <v>0</v>
      </c>
      <c r="E6" s="14">
        <f t="shared" si="0"/>
        <v>0</v>
      </c>
      <c r="F6" s="14">
        <f t="shared" si="0"/>
        <v>0</v>
      </c>
      <c r="G6" s="14">
        <f t="shared" si="0"/>
        <v>450696.19</v>
      </c>
      <c r="H6" s="15"/>
    </row>
    <row r="7" spans="1:8">
      <c r="A7" s="16" t="s">
        <v>11</v>
      </c>
      <c r="B7" s="17">
        <v>0</v>
      </c>
      <c r="C7" s="17">
        <v>0</v>
      </c>
      <c r="D7" s="17">
        <v>0</v>
      </c>
      <c r="E7" s="17">
        <v>0</v>
      </c>
      <c r="F7" s="17">
        <v>0</v>
      </c>
      <c r="G7" s="17">
        <f>'[1]Formato 6 a)'!E10</f>
        <v>0</v>
      </c>
    </row>
    <row r="8" spans="1:8" ht="15.75" customHeight="1">
      <c r="A8" s="16" t="s">
        <v>12</v>
      </c>
      <c r="B8" s="17">
        <v>0</v>
      </c>
      <c r="C8" s="17">
        <v>0</v>
      </c>
      <c r="D8" s="17">
        <v>0</v>
      </c>
      <c r="E8" s="17">
        <v>0</v>
      </c>
      <c r="F8" s="17">
        <v>0</v>
      </c>
      <c r="G8" s="17">
        <v>0</v>
      </c>
    </row>
    <row r="9" spans="1:8">
      <c r="A9" s="16" t="s">
        <v>13</v>
      </c>
      <c r="B9" s="17">
        <v>0</v>
      </c>
      <c r="C9" s="17">
        <v>0</v>
      </c>
      <c r="D9" s="17">
        <v>0</v>
      </c>
      <c r="E9" s="17">
        <v>0</v>
      </c>
      <c r="F9" s="17">
        <v>0</v>
      </c>
      <c r="G9" s="17">
        <v>0</v>
      </c>
    </row>
    <row r="10" spans="1:8">
      <c r="A10" s="16" t="s">
        <v>14</v>
      </c>
      <c r="B10" s="17">
        <v>0</v>
      </c>
      <c r="C10" s="17">
        <v>0</v>
      </c>
      <c r="D10" s="17">
        <v>0</v>
      </c>
      <c r="E10" s="17">
        <v>0</v>
      </c>
      <c r="F10" s="17">
        <v>0</v>
      </c>
      <c r="G10" s="17">
        <v>0</v>
      </c>
    </row>
    <row r="11" spans="1:8">
      <c r="A11" s="16" t="s">
        <v>15</v>
      </c>
      <c r="B11" s="17">
        <v>0</v>
      </c>
      <c r="C11" s="17">
        <v>0</v>
      </c>
      <c r="D11" s="17">
        <v>0</v>
      </c>
      <c r="E11" s="17">
        <v>0</v>
      </c>
      <c r="F11" s="17">
        <v>0</v>
      </c>
      <c r="G11" s="17">
        <v>0</v>
      </c>
    </row>
    <row r="12" spans="1:8">
      <c r="A12" s="16" t="s">
        <v>16</v>
      </c>
      <c r="B12" s="17">
        <v>0</v>
      </c>
      <c r="C12" s="17">
        <v>0</v>
      </c>
      <c r="D12" s="17">
        <v>0</v>
      </c>
      <c r="E12" s="17">
        <v>0</v>
      </c>
      <c r="F12" s="17">
        <v>0</v>
      </c>
      <c r="G12" s="17">
        <f>'[1]Formato 6 a)'!E58</f>
        <v>0</v>
      </c>
    </row>
    <row r="13" spans="1:8">
      <c r="A13" s="18" t="s">
        <v>17</v>
      </c>
      <c r="B13" s="17">
        <v>0</v>
      </c>
      <c r="C13" s="17">
        <v>0</v>
      </c>
      <c r="D13" s="17">
        <v>0</v>
      </c>
      <c r="E13" s="17">
        <v>0</v>
      </c>
      <c r="F13" s="17">
        <v>0</v>
      </c>
      <c r="G13" s="17">
        <f>'[1]Formato 5'!E15</f>
        <v>450696.19</v>
      </c>
    </row>
    <row r="14" spans="1:8">
      <c r="A14" s="16" t="s">
        <v>18</v>
      </c>
      <c r="B14" s="17">
        <v>0</v>
      </c>
      <c r="C14" s="17">
        <v>0</v>
      </c>
      <c r="D14" s="17">
        <v>0</v>
      </c>
      <c r="E14" s="17">
        <v>0</v>
      </c>
      <c r="F14" s="17">
        <v>0</v>
      </c>
      <c r="G14" s="17">
        <f>'[1]Formato 6 a)'!E71</f>
        <v>0</v>
      </c>
    </row>
    <row r="15" spans="1:8">
      <c r="A15" s="16" t="s">
        <v>19</v>
      </c>
      <c r="B15" s="17">
        <v>0</v>
      </c>
      <c r="C15" s="17">
        <v>0</v>
      </c>
      <c r="D15" s="17">
        <v>0</v>
      </c>
      <c r="E15" s="17">
        <v>0</v>
      </c>
      <c r="F15" s="17">
        <v>0</v>
      </c>
      <c r="G15" s="17">
        <f>'[1]Formato 6 a)'!E75</f>
        <v>0</v>
      </c>
    </row>
    <row r="16" spans="1:8">
      <c r="A16" s="16" t="s">
        <v>20</v>
      </c>
      <c r="B16" s="17">
        <v>0</v>
      </c>
      <c r="C16" s="17">
        <v>0</v>
      </c>
      <c r="D16" s="17">
        <v>0</v>
      </c>
      <c r="E16" s="17">
        <v>0</v>
      </c>
      <c r="F16" s="17">
        <v>0</v>
      </c>
      <c r="G16" s="17">
        <f>'[1]Formato 5'!E34</f>
        <v>0</v>
      </c>
    </row>
    <row r="17" spans="1:9">
      <c r="A17" s="16" t="s">
        <v>21</v>
      </c>
      <c r="B17" s="17">
        <v>0</v>
      </c>
      <c r="C17" s="17">
        <v>0</v>
      </c>
      <c r="D17" s="17">
        <v>0</v>
      </c>
      <c r="E17" s="17">
        <v>0</v>
      </c>
      <c r="F17" s="17">
        <v>0</v>
      </c>
      <c r="G17" s="17">
        <f>'[1]Formato 5'!E35</f>
        <v>0</v>
      </c>
    </row>
    <row r="18" spans="1:9">
      <c r="A18" s="19" t="s">
        <v>22</v>
      </c>
      <c r="B18" s="17">
        <v>0</v>
      </c>
      <c r="C18" s="17">
        <v>0</v>
      </c>
      <c r="D18" s="17">
        <v>0</v>
      </c>
      <c r="E18" s="17">
        <v>0</v>
      </c>
      <c r="F18" s="17">
        <v>0</v>
      </c>
      <c r="G18" s="17">
        <f>'[1]Formato 7 a)'!B19</f>
        <v>0</v>
      </c>
    </row>
    <row r="19" spans="1:9">
      <c r="A19" s="16"/>
      <c r="B19" s="17"/>
      <c r="C19" s="17"/>
      <c r="D19" s="17"/>
      <c r="E19" s="17"/>
      <c r="F19" s="17"/>
      <c r="G19" s="17"/>
    </row>
    <row r="20" spans="1:9">
      <c r="A20" s="20" t="s">
        <v>23</v>
      </c>
      <c r="B20" s="14">
        <f>SUM(B21:B25)</f>
        <v>0</v>
      </c>
      <c r="C20" s="14">
        <f t="shared" ref="C20:G20" si="1">SUM(C21:C25)</f>
        <v>0</v>
      </c>
      <c r="D20" s="14">
        <f t="shared" si="1"/>
        <v>0</v>
      </c>
      <c r="E20" s="14">
        <f t="shared" si="1"/>
        <v>0</v>
      </c>
      <c r="F20" s="14">
        <f t="shared" si="1"/>
        <v>0</v>
      </c>
      <c r="G20" s="14">
        <f t="shared" si="1"/>
        <v>0</v>
      </c>
    </row>
    <row r="21" spans="1:9">
      <c r="A21" s="16" t="s">
        <v>24</v>
      </c>
      <c r="B21" s="21">
        <v>0</v>
      </c>
      <c r="C21" s="21">
        <v>0</v>
      </c>
      <c r="D21" s="21">
        <v>0</v>
      </c>
      <c r="E21" s="21">
        <v>0</v>
      </c>
      <c r="F21" s="21">
        <v>0</v>
      </c>
      <c r="G21" s="21">
        <v>0</v>
      </c>
    </row>
    <row r="22" spans="1:9">
      <c r="A22" s="16" t="s">
        <v>25</v>
      </c>
      <c r="B22" s="21">
        <v>0</v>
      </c>
      <c r="C22" s="21">
        <v>0</v>
      </c>
      <c r="D22" s="21">
        <v>0</v>
      </c>
      <c r="E22" s="21">
        <v>0</v>
      </c>
      <c r="F22" s="21">
        <v>0</v>
      </c>
      <c r="G22" s="21">
        <v>0</v>
      </c>
    </row>
    <row r="23" spans="1:9">
      <c r="A23" s="16" t="s">
        <v>26</v>
      </c>
      <c r="B23" s="21">
        <v>0</v>
      </c>
      <c r="C23" s="21">
        <v>0</v>
      </c>
      <c r="D23" s="21">
        <v>0</v>
      </c>
      <c r="E23" s="21">
        <v>0</v>
      </c>
      <c r="F23" s="21">
        <v>0</v>
      </c>
      <c r="G23" s="21">
        <v>0</v>
      </c>
    </row>
    <row r="24" spans="1:9" ht="30">
      <c r="A24" s="18" t="s">
        <v>27</v>
      </c>
      <c r="B24" s="21">
        <v>0</v>
      </c>
      <c r="C24" s="21">
        <v>0</v>
      </c>
      <c r="D24" s="21">
        <v>0</v>
      </c>
      <c r="E24" s="21">
        <v>0</v>
      </c>
      <c r="F24" s="21">
        <v>0</v>
      </c>
      <c r="G24" s="21">
        <v>0</v>
      </c>
    </row>
    <row r="25" spans="1:9">
      <c r="A25" s="18" t="s">
        <v>28</v>
      </c>
      <c r="B25" s="21">
        <v>0</v>
      </c>
      <c r="C25" s="21">
        <v>0</v>
      </c>
      <c r="D25" s="21">
        <v>0</v>
      </c>
      <c r="E25" s="21">
        <v>0</v>
      </c>
      <c r="F25" s="21">
        <v>0</v>
      </c>
      <c r="G25" s="21">
        <v>0</v>
      </c>
    </row>
    <row r="26" spans="1:9">
      <c r="A26" s="22"/>
      <c r="B26" s="21"/>
      <c r="C26" s="21"/>
      <c r="D26" s="21"/>
      <c r="E26" s="21"/>
      <c r="F26" s="21"/>
      <c r="G26" s="21"/>
    </row>
    <row r="27" spans="1:9">
      <c r="A27" s="20" t="s">
        <v>29</v>
      </c>
      <c r="B27" s="14">
        <f>SUM(B28)</f>
        <v>0</v>
      </c>
      <c r="C27" s="14">
        <f t="shared" ref="C27:G27" si="2">SUM(C28)</f>
        <v>0</v>
      </c>
      <c r="D27" s="14">
        <f t="shared" si="2"/>
        <v>0</v>
      </c>
      <c r="E27" s="14">
        <f t="shared" si="2"/>
        <v>0</v>
      </c>
      <c r="F27" s="14">
        <f t="shared" si="2"/>
        <v>0</v>
      </c>
      <c r="G27" s="14">
        <f t="shared" si="2"/>
        <v>0</v>
      </c>
    </row>
    <row r="28" spans="1:9">
      <c r="A28" s="16" t="s">
        <v>30</v>
      </c>
      <c r="B28" s="21">
        <v>0</v>
      </c>
      <c r="C28" s="21">
        <v>0</v>
      </c>
      <c r="D28" s="21">
        <v>0</v>
      </c>
      <c r="E28" s="21">
        <v>0</v>
      </c>
      <c r="F28" s="21">
        <v>0</v>
      </c>
      <c r="G28" s="21">
        <v>0</v>
      </c>
    </row>
    <row r="29" spans="1:9">
      <c r="A29" s="23"/>
      <c r="B29" s="24"/>
      <c r="C29" s="24"/>
      <c r="D29" s="24"/>
      <c r="E29" s="24"/>
      <c r="F29" s="24"/>
      <c r="G29" s="24"/>
    </row>
    <row r="30" spans="1:9" ht="14.45" customHeight="1">
      <c r="A30" s="20" t="s">
        <v>31</v>
      </c>
      <c r="B30" s="14">
        <f>B20+B6+B27</f>
        <v>0</v>
      </c>
      <c r="C30" s="14">
        <f t="shared" ref="C30:G30" si="3">C20+C6+C27</f>
        <v>0</v>
      </c>
      <c r="D30" s="14">
        <f t="shared" si="3"/>
        <v>0</v>
      </c>
      <c r="E30" s="14">
        <f t="shared" si="3"/>
        <v>0</v>
      </c>
      <c r="F30" s="14">
        <f t="shared" si="3"/>
        <v>0</v>
      </c>
      <c r="G30" s="14">
        <f t="shared" si="3"/>
        <v>450696.19</v>
      </c>
      <c r="H30" s="15">
        <f>+'[1]Formato 5'!F70</f>
        <v>450696.19</v>
      </c>
      <c r="I30" s="15">
        <f>+G30-H30</f>
        <v>0</v>
      </c>
    </row>
    <row r="31" spans="1:9" ht="14.45" customHeight="1">
      <c r="A31" s="23"/>
      <c r="B31" s="25"/>
      <c r="C31" s="25"/>
      <c r="D31" s="25"/>
      <c r="E31" s="25"/>
      <c r="F31" s="25"/>
      <c r="G31" s="25"/>
    </row>
    <row r="32" spans="1:9">
      <c r="A32" s="26" t="s">
        <v>32</v>
      </c>
      <c r="B32" s="27"/>
      <c r="C32" s="27"/>
      <c r="D32" s="27"/>
      <c r="E32" s="27"/>
      <c r="F32" s="27"/>
      <c r="G32" s="27"/>
    </row>
    <row r="33" spans="1:7" ht="30">
      <c r="A33" s="28" t="s">
        <v>33</v>
      </c>
      <c r="B33" s="27">
        <v>0</v>
      </c>
      <c r="C33" s="27">
        <v>0</v>
      </c>
      <c r="D33" s="27">
        <v>0</v>
      </c>
      <c r="E33" s="27">
        <v>0</v>
      </c>
      <c r="F33" s="27">
        <v>0</v>
      </c>
      <c r="G33" s="27">
        <v>0</v>
      </c>
    </row>
    <row r="34" spans="1:7" ht="30">
      <c r="A34" s="28" t="s">
        <v>34</v>
      </c>
      <c r="B34" s="27">
        <v>0</v>
      </c>
      <c r="C34" s="27">
        <v>0</v>
      </c>
      <c r="D34" s="27">
        <v>0</v>
      </c>
      <c r="E34" s="27">
        <v>0</v>
      </c>
      <c r="F34" s="27">
        <v>0</v>
      </c>
      <c r="G34" s="27">
        <v>0</v>
      </c>
    </row>
    <row r="35" spans="1:7">
      <c r="A35" s="29" t="s">
        <v>35</v>
      </c>
      <c r="B35" s="27">
        <v>0</v>
      </c>
      <c r="C35" s="27">
        <v>0</v>
      </c>
      <c r="D35" s="27">
        <v>0</v>
      </c>
      <c r="E35" s="27">
        <v>0</v>
      </c>
      <c r="F35" s="27">
        <v>0</v>
      </c>
      <c r="G35" s="27">
        <v>0</v>
      </c>
    </row>
    <row r="36" spans="1:7">
      <c r="A36" s="30"/>
      <c r="B36" s="30"/>
      <c r="C36" s="30"/>
      <c r="D36" s="30"/>
      <c r="E36" s="30"/>
      <c r="F36" s="30"/>
      <c r="G36" s="30"/>
    </row>
    <row r="37" spans="1:7">
      <c r="A37" t="s">
        <v>36</v>
      </c>
    </row>
    <row r="38" spans="1:7">
      <c r="A38" t="s">
        <v>37</v>
      </c>
    </row>
    <row r="39" spans="1:7">
      <c r="A39" t="s">
        <v>38</v>
      </c>
    </row>
    <row r="43" spans="1:7" hidden="1"/>
    <row r="44" spans="1:7" hidden="1"/>
    <row r="45" spans="1:7" hidden="1">
      <c r="A45" s="31" t="s">
        <v>39</v>
      </c>
      <c r="E45" s="32" t="s">
        <v>40</v>
      </c>
      <c r="F45" s="32"/>
      <c r="G45" s="32"/>
    </row>
    <row r="46" spans="1:7" hidden="1">
      <c r="A46" s="31" t="s">
        <v>41</v>
      </c>
      <c r="E46" s="32" t="s">
        <v>42</v>
      </c>
      <c r="F46" s="32"/>
      <c r="G46" s="32"/>
    </row>
    <row r="48" spans="1:7">
      <c r="A48" s="31" t="str">
        <f>+[1]Hoja1!A1</f>
        <v>Ing. Marisol Suárez Correa</v>
      </c>
      <c r="C48" s="32" t="str">
        <f>+[1]Hoja1!C1</f>
        <v xml:space="preserve">C.P. Juan  Lara Centerno </v>
      </c>
      <c r="D48" s="32"/>
    </row>
    <row r="49" spans="1:4">
      <c r="A49" s="31" t="str">
        <f>+[1]Hoja1!A2</f>
        <v>Presidenta Suplente del Comité</v>
      </c>
      <c r="C49" s="32" t="str">
        <f>+[1]Hoja1!C2</f>
        <v xml:space="preserve">Dirección de Control y Seguimiento de Fideicomisos </v>
      </c>
      <c r="D49" s="32"/>
    </row>
    <row r="50" spans="1:4" hidden="1">
      <c r="A50" s="31" t="s">
        <v>43</v>
      </c>
      <c r="C50" s="32" t="s">
        <v>44</v>
      </c>
      <c r="D50" s="32"/>
    </row>
    <row r="51" spans="1:4" hidden="1">
      <c r="A51" s="31" t="s">
        <v>45</v>
      </c>
      <c r="C51" t="s">
        <v>46</v>
      </c>
    </row>
  </sheetData>
  <mergeCells count="9">
    <mergeCell ref="C48:D48"/>
    <mergeCell ref="C49:D49"/>
    <mergeCell ref="C50:D50"/>
    <mergeCell ref="A1:G1"/>
    <mergeCell ref="A2:G2"/>
    <mergeCell ref="A3:G3"/>
    <mergeCell ref="A4:G4"/>
    <mergeCell ref="E45:G45"/>
    <mergeCell ref="E46:G46"/>
  </mergeCells>
  <dataValidations count="1">
    <dataValidation type="decimal" allowBlank="1" showInputMessage="1" showErrorMessage="1" sqref="B6:G6 B20:G30">
      <formula1>-1.79769313486231E+100</formula1>
      <formula2>1.79769313486231E+100</formula2>
    </dataValidation>
  </dataValidations>
  <pageMargins left="0.3" right="0.28999999999999998" top="0.74803149606299213" bottom="0.74803149606299213" header="0.31496062992125984" footer="0.31496062992125984"/>
  <pageSetup scale="4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 7 c)</vt:lpstr>
      <vt:lpstr>'Formato 7 c)'!Área_de_impresión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cmanceral</dc:creator>
  <cp:lastModifiedBy>cmanceral</cp:lastModifiedBy>
  <dcterms:created xsi:type="dcterms:W3CDTF">2025-04-11T15:56:58Z</dcterms:created>
  <dcterms:modified xsi:type="dcterms:W3CDTF">2025-04-11T15:57:43Z</dcterms:modified>
</cp:coreProperties>
</file>