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7 c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7 c)'!$A$1:$G$53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9" i="1"/>
  <c r="A49"/>
  <c r="C48"/>
  <c r="A48"/>
  <c r="H30"/>
  <c r="G27"/>
  <c r="F27"/>
  <c r="E27"/>
  <c r="D27"/>
  <c r="C27"/>
  <c r="B27"/>
  <c r="G20"/>
  <c r="F20"/>
  <c r="F30" s="1"/>
  <c r="E20"/>
  <c r="E30" s="1"/>
  <c r="D20"/>
  <c r="D30" s="1"/>
  <c r="C20"/>
  <c r="C30" s="1"/>
  <c r="B20"/>
  <c r="B30" s="1"/>
  <c r="G18"/>
  <c r="G17"/>
  <c r="G16"/>
  <c r="G15"/>
  <c r="G14"/>
  <c r="G13"/>
  <c r="G12"/>
  <c r="G7"/>
  <c r="G6" s="1"/>
  <c r="F6"/>
  <c r="E6"/>
  <c r="D6"/>
  <c r="C6"/>
  <c r="B6"/>
  <c r="A2"/>
  <c r="G30" l="1"/>
  <c r="I30" s="1"/>
</calcChain>
</file>

<file path=xl/sharedStrings.xml><?xml version="1.0" encoding="utf-8"?>
<sst xmlns="http://schemas.openxmlformats.org/spreadsheetml/2006/main" count="47" uniqueCount="47">
  <si>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</si>
  <si>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</si>
  <si>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</si>
  <si>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</si>
  <si>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</si>
  <si>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</si>
  <si>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</si>
  <si>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</si>
  <si>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</si>
  <si>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</si>
  <si>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</si>
  <si>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</si>
  <si>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</si>
  <si>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</si>
  <si>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</si>
  <si>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</si>
  <si>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</si>
  <si>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</si>
  <si>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</si>
  <si>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</si>
  <si>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</si>
  <si>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</si>
  <si>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</si>
  <si>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</si>
  <si>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</si>
  <si>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</si>
  <si>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</si>
  <si>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</si>
  <si>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</si>
  <si>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</si>
  <si>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</si>
  <si>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</si>
  <si>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</si>
  <si>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</si>
  <si>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</si>
  <si>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</si>
  <si>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Bajo protesta de decir verdad declaramos que los Estados Financieros y sus Notas son razonablemente correctos y responsabilidad del emisor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</si>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</sst>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0" fillId="0" borderId="11" xfId="0" applyBorder="1" applyAlignment="1">
      <alignment horizontal="left" vertical="center" indent="6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2" fillId="0" borderId="11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center"/>
    </xf>
    <xf numFmtId="0" fontId="2" fillId="0" borderId="11" xfId="0" applyFont="1" applyBorder="1"/>
    <xf numFmtId="3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>
        <row r="2">
          <cell r="A2" t="str">
            <v>Fidecomiso a Alianza para el Campo de Guanajuato &lt;&lt;ALCAMPO&gt;&gt;</v>
          </cell>
        </row>
      </sheetData>
      <sheetData sheetId="5">
        <row r="15">
          <cell r="E15">
            <v>450696.19</v>
          </cell>
        </row>
        <row r="34">
          <cell r="E34">
            <v>0</v>
          </cell>
        </row>
        <row r="35">
          <cell r="E35">
            <v>0</v>
          </cell>
        </row>
        <row r="70">
          <cell r="F70">
            <v>450696.19</v>
          </cell>
        </row>
      </sheetData>
      <sheetData sheetId="6">
        <row r="10">
          <cell r="E10">
            <v>0</v>
          </cell>
        </row>
        <row r="58">
          <cell r="E58">
            <v>0</v>
          </cell>
        </row>
        <row r="71">
          <cell r="E71">
            <v>0</v>
          </cell>
        </row>
        <row r="75">
          <cell r="E75">
            <v>0</v>
          </cell>
        </row>
      </sheetData>
      <sheetData sheetId="7"/>
      <sheetData sheetId="8"/>
      <sheetData sheetId="9"/>
      <sheetData sheetId="10">
        <row r="19">
          <cell r="B19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51"/>
  <sheetViews>
    <sheetView showGridLines="0" tabSelected="1" zoomScale="75" zoomScaleNormal="75" workbookViewId="0">
      <selection activeCell="G13" sqref="G13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8" max="8" width="14.5703125" bestFit="1" customWidth="1"/>
  </cols>
  <sheetData>
    <row r="1" spans="1:8" ht="41.1" customHeight="1">
      <c r="A1" s="1" t="s">
        <v>0</v>
      </c>
      <c r="B1" s="2"/>
      <c r="C1" s="2"/>
      <c r="D1" s="2"/>
      <c r="E1" s="2"/>
      <c r="F1" s="2"/>
      <c r="G1" s="3"/>
    </row>
    <row r="2" spans="1:8">
      <c r="A2" s="4" t="str">
        <f>'[1]Formato 4'!A2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8">
      <c r="A3" s="7" t="s">
        <v>1</v>
      </c>
      <c r="B3" s="8"/>
      <c r="C3" s="8"/>
      <c r="D3" s="8"/>
      <c r="E3" s="8"/>
      <c r="F3" s="8"/>
      <c r="G3" s="9"/>
    </row>
    <row r="4" spans="1:8">
      <c r="A4" s="7" t="s">
        <v>2</v>
      </c>
      <c r="B4" s="8"/>
      <c r="C4" s="8"/>
      <c r="D4" s="8"/>
      <c r="E4" s="8"/>
      <c r="F4" s="8"/>
      <c r="G4" s="9"/>
    </row>
    <row r="5" spans="1:8" ht="30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8" ht="15.75" customHeight="1">
      <c r="A6" s="13" t="s">
        <v>10</v>
      </c>
      <c r="B6" s="14">
        <f>SUM(B7:B18)</f>
        <v>0</v>
      </c>
      <c r="C6" s="14">
        <f t="shared" ref="C6:G6" si="0">SUM(C7:C18)</f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450696.19</v>
      </c>
      <c r="H6" s="15"/>
    </row>
    <row r="7" spans="1:8">
      <c r="A7" s="16" t="s">
        <v>11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f>'[1]Formato 6 a)'!E10</f>
        <v>0</v>
      </c>
    </row>
    <row r="8" spans="1:8" ht="15.75" customHeight="1">
      <c r="A8" s="16" t="s">
        <v>12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8">
      <c r="A9" s="16" t="s">
        <v>13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8">
      <c r="A10" s="16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8">
      <c r="A11" s="16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8">
      <c r="A12" s="16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f>'[1]Formato 6 a)'!E58</f>
        <v>0</v>
      </c>
    </row>
    <row r="13" spans="1:8">
      <c r="A13" s="18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f>'[1]Formato 5'!E15</f>
        <v>450696.19</v>
      </c>
    </row>
    <row r="14" spans="1:8">
      <c r="A14" s="16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>'[1]Formato 6 a)'!E71</f>
        <v>0</v>
      </c>
    </row>
    <row r="15" spans="1:8">
      <c r="A15" s="16" t="s">
        <v>19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>'[1]Formato 6 a)'!E75</f>
        <v>0</v>
      </c>
    </row>
    <row r="16" spans="1:8">
      <c r="A16" s="16" t="s">
        <v>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>'[1]Formato 5'!E34</f>
        <v>0</v>
      </c>
    </row>
    <row r="17" spans="1:9">
      <c r="A17" s="16" t="s">
        <v>21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>'[1]Formato 5'!E35</f>
        <v>0</v>
      </c>
    </row>
    <row r="18" spans="1:9">
      <c r="A18" s="19" t="s">
        <v>22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>'[1]Formato 7 a)'!B19</f>
        <v>0</v>
      </c>
    </row>
    <row r="19" spans="1:9">
      <c r="A19" s="16"/>
      <c r="B19" s="17"/>
      <c r="C19" s="17"/>
      <c r="D19" s="17"/>
      <c r="E19" s="17"/>
      <c r="F19" s="17"/>
      <c r="G19" s="17"/>
    </row>
    <row r="20" spans="1:9">
      <c r="A20" s="20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</row>
    <row r="21" spans="1:9">
      <c r="A21" s="16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9">
      <c r="A22" s="16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9">
      <c r="A23" s="16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9" ht="30">
      <c r="A24" s="18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9">
      <c r="A25" s="18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9">
      <c r="A26" s="22"/>
      <c r="B26" s="21"/>
      <c r="C26" s="21"/>
      <c r="D26" s="21"/>
      <c r="E26" s="21"/>
      <c r="F26" s="21"/>
      <c r="G26" s="21"/>
    </row>
    <row r="27" spans="1:9">
      <c r="A27" s="20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9">
      <c r="A28" s="16" t="s">
        <v>30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9">
      <c r="A29" s="23"/>
      <c r="B29" s="24"/>
      <c r="C29" s="24"/>
      <c r="D29" s="24"/>
      <c r="E29" s="24"/>
      <c r="F29" s="24"/>
      <c r="G29" s="24"/>
    </row>
    <row r="30" spans="1:9" ht="14.45" customHeight="1">
      <c r="A30" s="20" t="s">
        <v>31</v>
      </c>
      <c r="B30" s="14">
        <f>B20+B6+B27</f>
        <v>0</v>
      </c>
      <c r="C30" s="14">
        <f t="shared" ref="C30:G30" si="3">C20+C6+C27</f>
        <v>0</v>
      </c>
      <c r="D30" s="14">
        <f t="shared" si="3"/>
        <v>0</v>
      </c>
      <c r="E30" s="14">
        <f t="shared" si="3"/>
        <v>0</v>
      </c>
      <c r="F30" s="14">
        <f t="shared" si="3"/>
        <v>0</v>
      </c>
      <c r="G30" s="14">
        <f t="shared" si="3"/>
        <v>450696.19</v>
      </c>
      <c r="H30" s="15">
        <f>+'[1]Formato 5'!F70</f>
        <v>450696.19</v>
      </c>
      <c r="I30" s="15">
        <f>+G30-H30</f>
        <v>0</v>
      </c>
    </row>
    <row r="31" spans="1:9" ht="14.45" customHeight="1">
      <c r="A31" s="23"/>
      <c r="B31" s="25"/>
      <c r="C31" s="25"/>
      <c r="D31" s="25"/>
      <c r="E31" s="25"/>
      <c r="F31" s="25"/>
      <c r="G31" s="25"/>
    </row>
    <row r="32" spans="1:9">
      <c r="A32" s="26" t="s">
        <v>32</v>
      </c>
      <c r="B32" s="27"/>
      <c r="C32" s="27"/>
      <c r="D32" s="27"/>
      <c r="E32" s="27"/>
      <c r="F32" s="27"/>
      <c r="G32" s="27"/>
    </row>
    <row r="33" spans="1:7" ht="30">
      <c r="A33" s="28" t="s">
        <v>33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ht="30">
      <c r="A34" s="28" t="s">
        <v>34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>
      <c r="A35" s="29" t="s">
        <v>35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>
      <c r="A36" s="30"/>
      <c r="B36" s="30"/>
      <c r="C36" s="30"/>
      <c r="D36" s="30"/>
      <c r="E36" s="30"/>
      <c r="F36" s="30"/>
      <c r="G36" s="30"/>
    </row>
    <row r="37" spans="1:7">
      <c r="A37" t="s">
        <v>36</v>
      </c>
    </row>
    <row r="38" spans="1:7">
      <c r="A38" t="s">
        <v>37</v>
      </c>
    </row>
    <row r="39" spans="1:7">
      <c r="A39" t="s">
        <v>38</v>
      </c>
    </row>
    <row r="43" spans="1:7" hidden="1"/>
    <row r="44" spans="1:7" hidden="1"/>
    <row r="45" spans="1:7" hidden="1">
      <c r="A45" s="31" t="s">
        <v>39</v>
      </c>
      <c r="E45" s="32" t="s">
        <v>40</v>
      </c>
      <c r="F45" s="32"/>
      <c r="G45" s="32"/>
    </row>
    <row r="46" spans="1:7" hidden="1">
      <c r="A46" s="31" t="s">
        <v>41</v>
      </c>
      <c r="E46" s="32" t="s">
        <v>42</v>
      </c>
      <c r="F46" s="32"/>
      <c r="G46" s="32"/>
    </row>
    <row r="48" spans="1:7">
      <c r="A48" s="31" t="str">
        <f>+[1]Hoja1!A1</f>
        <v>Ing. Marisol Suárez Correa</v>
      </c>
      <c r="C48" s="32" t="str">
        <f>+[1]Hoja1!C1</f>
        <v xml:space="preserve">C.P. Juan  Lara Centerno </v>
      </c>
      <c r="D48" s="32"/>
    </row>
    <row r="49" spans="1:4">
      <c r="A49" s="31" t="str">
        <f>+[1]Hoja1!A2</f>
        <v>Presidenta Suplente del Comité</v>
      </c>
      <c r="C49" s="32" t="str">
        <f>+[1]Hoja1!C2</f>
        <v xml:space="preserve">Dirección de Control y Seguimiento de Fideicomisos </v>
      </c>
      <c r="D49" s="32"/>
    </row>
    <row r="50" spans="1:4" hidden="1">
      <c r="A50" s="31" t="s">
        <v>43</v>
      </c>
      <c r="C50" s="32" t="s">
        <v>44</v>
      </c>
      <c r="D50" s="32"/>
    </row>
    <row r="51" spans="1:4" hidden="1">
      <c r="A51" s="31" t="s">
        <v>45</v>
      </c>
      <c r="C51" t="s">
        <v>46</v>
      </c>
    </row>
  </sheetData>
  <mergeCells count="9">
    <mergeCell ref="C48:D48"/>
    <mergeCell ref="C49:D49"/>
    <mergeCell ref="C50:D50"/>
    <mergeCell ref="A1:G1"/>
    <mergeCell ref="A2:G2"/>
    <mergeCell ref="A3:G3"/>
    <mergeCell ref="A4:G4"/>
    <mergeCell ref="E45:G45"/>
    <mergeCell ref="E46:G46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3" right="0.28999999999999998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c)</vt:lpstr>
      <vt:lpstr>'Formato 7 c)'!Área_de_impresión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2025-04-11T15:56:58Z</dcterms:created>
  <dcterms:modified xsi:type="dcterms:W3CDTF">2025-04-11T15:57:43Z</dcterms:modified>
</cp:coreProperties>
</file>