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7 a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4" i="1"/>
  <c r="B7" i="1" s="1"/>
  <c r="B31" i="1" s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<sst xmlns="http://schemas.openxmlformats.org/spreadsheetml/2006/main" count="39" uniqueCount="37">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</sst>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0" fontId="1" fillId="0" borderId="14" xfId="0" applyFont="1" applyBorder="1"/>
    <xf numFmtId="3" fontId="0" fillId="0" borderId="14" xfId="0" applyNumberFormat="1" applyBorder="1"/>
    <xf numFmtId="0" fontId="0" fillId="0" borderId="14" xfId="0" applyBorder="1" applyAlignment="1">
      <alignment wrapText="1"/>
    </xf>
    <xf numFmtId="3" fontId="1" fillId="0" borderId="14" xfId="0" applyNumberFormat="1" applyFont="1" applyBorder="1"/>
    <xf numFmtId="0" fontId="0" fillId="0" borderId="15" xfId="0" applyBorder="1"/>
    <xf numFmtId="3" fontId="0" fillId="0" borderId="15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>
        <row r="15">
          <cell r="C15">
            <v>11470223.629999999</v>
          </cell>
        </row>
        <row r="34">
          <cell r="C34">
            <v>48886454</v>
          </cell>
        </row>
        <row r="35">
          <cell r="C35">
            <v>73109535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outlinePr summaryBelow="0"/>
    <pageSetUpPr fitToPage="1"/>
  </sheetPr>
  <dimension ref="A1:G49"/>
  <sheetViews>
    <sheetView showGridLines="0" tabSelected="1" zoomScale="75" zoomScaleNormal="75" workbookViewId="0">
      <selection activeCell="A38" sqref="A38:F4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>SUM(B8:B19)</f>
        <v>133466212.63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</row>
    <row r="8" spans="1:7" x14ac:dyDescent="0.25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f>'[1]Formato 5'!C15</f>
        <v>11470223.629999999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15</v>
      </c>
      <c r="B17" s="19">
        <f>'[1]Formato 5'!C34</f>
        <v>48886454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8" t="s">
        <v>16</v>
      </c>
      <c r="B18" s="19">
        <f>'[1]Formato 5'!C35</f>
        <v>73109535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18</v>
      </c>
      <c r="B20" s="19"/>
      <c r="C20" s="19"/>
      <c r="D20" s="19"/>
      <c r="E20" s="19"/>
      <c r="F20" s="19"/>
      <c r="G20" s="19"/>
    </row>
    <row r="21" spans="1:7" x14ac:dyDescent="0.25">
      <c r="A21" s="22" t="s">
        <v>19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x14ac:dyDescent="0.25">
      <c r="A22" s="18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18</v>
      </c>
      <c r="B27" s="23"/>
      <c r="C27" s="23"/>
      <c r="D27" s="23"/>
      <c r="E27" s="23"/>
      <c r="F27" s="23"/>
      <c r="G27" s="23"/>
    </row>
    <row r="28" spans="1:7" x14ac:dyDescent="0.25">
      <c r="A28" s="22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18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27</v>
      </c>
      <c r="B31" s="17">
        <f>B21+B7+B28</f>
        <v>133466212.63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28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29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30" x14ac:dyDescent="0.25">
      <c r="A35" s="30" t="s">
        <v>30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x14ac:dyDescent="0.25">
      <c r="A36" s="28" t="s">
        <v>31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x14ac:dyDescent="0.25">
      <c r="A37" s="32"/>
      <c r="B37" s="33"/>
      <c r="C37" s="33"/>
      <c r="D37" s="33"/>
      <c r="E37" s="33"/>
      <c r="F37" s="33"/>
      <c r="G37" s="33"/>
    </row>
    <row r="38" spans="1:7" x14ac:dyDescent="0.25">
      <c r="A38" s="34" t="s">
        <v>32</v>
      </c>
    </row>
    <row r="42" spans="1:7" x14ac:dyDescent="0.25">
      <c r="A42" s="34" t="s">
        <v>33</v>
      </c>
      <c r="B42" s="34"/>
      <c r="C42" s="34"/>
      <c r="D42" s="34" t="s">
        <v>34</v>
      </c>
    </row>
    <row r="43" spans="1:7" x14ac:dyDescent="0.25">
      <c r="A43" s="34" t="s">
        <v>35</v>
      </c>
      <c r="B43" s="34"/>
      <c r="C43" s="34"/>
      <c r="D43" s="34" t="s">
        <v>36</v>
      </c>
    </row>
    <row r="47" spans="1:7" x14ac:dyDescent="0.25">
      <c r="A47" s="34"/>
      <c r="B47" s="34"/>
      <c r="C47" s="34"/>
      <c r="D47" s="34"/>
      <c r="E47" s="34"/>
      <c r="F47" s="34"/>
    </row>
    <row r="48" spans="1:7" x14ac:dyDescent="0.25">
      <c r="A48" s="34"/>
      <c r="B48" s="34"/>
      <c r="C48" s="34"/>
      <c r="D48" s="34"/>
      <c r="E48" s="34"/>
      <c r="F48" s="34"/>
    </row>
    <row r="49" spans="1:6" x14ac:dyDescent="0.25">
      <c r="A49" s="34"/>
      <c r="B49" s="34"/>
      <c r="C49" s="34"/>
      <c r="D49" s="34"/>
      <c r="E49" s="34"/>
      <c r="F49" s="3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2026-04-21T20:30:15Z</dcterms:created>
  <dcterms:modified xsi:type="dcterms:W3CDTF">2026-04-21T20:30:16Z</dcterms:modified>
</cp:coreProperties>
</file>