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FINANZAS\0361_IDF_PEGT_FAC_2602.xlsx 2026-07-15 10-23-15\"/>
    </mc:Choice>
  </mc:AlternateContent>
  <bookViews>
    <workbookView xWindow="0" yWindow="0" windowWidth="28800" windowHeight="10200"/>
  </bookViews>
  <sheets>
    <sheet name="Formato 6 c)" sheetId="1" r:id="rId1"/>
  </sheets>
  <externalReferences>
    <externalReference r:id="rId2"/>
    <externalReference r:id="rId3"/>
    <externalReference r:id="rId4"/>
    <externalReference r:id="rId5"/>
  </externalReferences>
  <definedNames>
    <definedName name="A">#REF!</definedName>
    <definedName name="A_impresión_IM">#REF!</definedName>
    <definedName name="A325_FFF_PEGT_CLC_2301">#REF!</definedName>
    <definedName name="abc">#REF!</definedName>
    <definedName name="ANIO">'[2]Info General'!$D$20</definedName>
    <definedName name="ANIO_INFORME">'[3]Info General'!$C$12</definedName>
    <definedName name="ANIO1P">'[3]Info General'!$D$23</definedName>
    <definedName name="ANIO1R">'[3]Info General'!$H$25</definedName>
    <definedName name="ANIO2P">'[3]Info General'!$E$23</definedName>
    <definedName name="ANIO2R">'[3]Info General'!$G$25</definedName>
    <definedName name="ANIO3P">'[3]Info General'!$F$23</definedName>
    <definedName name="ANIO3R">'[3]Info General'!$F$25</definedName>
    <definedName name="ANIO4P">'[3]Info General'!$G$23</definedName>
    <definedName name="ANIO4R">'[3]Info General'!$E$25</definedName>
    <definedName name="ANIO5P">'[3]Info General'!$H$23</definedName>
    <definedName name="ANIO5R">'[3]Info General'!$D$25</definedName>
    <definedName name="ANIO6P">'[3]Info General'!$I$23</definedName>
    <definedName name="APP_FIN_04">'[3]F-3'!$E$16</definedName>
    <definedName name="APP_FIN_06">'[3]F-3'!$G$16</definedName>
    <definedName name="APP_FIN_07">'[3]F-3'!$H$16</definedName>
    <definedName name="APP_FIN_08">'[3]F-3'!$I$16</definedName>
    <definedName name="APP_FIN_09">'[3]F-3'!$J$16</definedName>
    <definedName name="APP_FIN_10">'[3]F-3'!$K$16</definedName>
    <definedName name="APP_T10">'[3]F-3'!$K$8</definedName>
    <definedName name="APP_T4">'[3]F-3'!$E$8</definedName>
    <definedName name="APP_T6">'[3]F-3'!$G$8</definedName>
    <definedName name="APP_T7">'[3]F-3'!$H$8</definedName>
    <definedName name="APP_T8">'[3]F-3'!$I$8</definedName>
    <definedName name="APP_T9">'[3]F-3'!$J$8</definedName>
    <definedName name="_xlnm.Extract">#REF!</definedName>
    <definedName name="_xlnm.Print_Area" localSheetId="0">'Formato 6 c)'!$A$1:$G$84</definedName>
    <definedName name="B">#REF!</definedName>
    <definedName name="balanza_mes">#REF!</definedName>
    <definedName name="BASE">#REF!</definedName>
    <definedName name="_xlnm.Database">#REF!</definedName>
    <definedName name="cba">#REF!</definedName>
    <definedName name="DEUDA_CONT_FIN_01">'[3]F-2'!$B$26</definedName>
    <definedName name="DEUDA_CONT_FIN_02">'[3]F-2'!$C$26</definedName>
    <definedName name="DEUDA_CONT_FIN_03">'[3]F-2'!$D$26</definedName>
    <definedName name="DEUDA_CONT_FIN_04">'[3]F-2'!$E$26</definedName>
    <definedName name="DEUDA_CONT_FIN_05">'[3]F-2'!$F$26</definedName>
    <definedName name="DEUDA_CONT_FIN_06">'[3]F-2'!$G$26</definedName>
    <definedName name="DEUDA_CONT_FIN_07">'[3]F-2'!$H$26</definedName>
    <definedName name="DEUDA_CONT_T1">'[3]F-2'!$B$22</definedName>
    <definedName name="DEUDA_CONT_T2">'[3]F-2'!$C$22</definedName>
    <definedName name="DEUDA_CONT_T3">'[3]F-2'!$D$22</definedName>
    <definedName name="DEUDA_CONT_T4">'[3]F-2'!$E$22</definedName>
    <definedName name="DEUDA_CONT_T6">'[3]F-2'!$G$22</definedName>
    <definedName name="DEUDA_CONT_T7">'[3]F-2'!$H$22</definedName>
    <definedName name="ELOY">#REF!</definedName>
    <definedName name="ENTE">'[3]Datos Generales'!$C$3</definedName>
    <definedName name="ENTE_PUBLICO">'[4]Info General'!$C$6</definedName>
    <definedName name="ENTE_PUBLICO_A">'[2]Info General'!$C$7</definedName>
    <definedName name="ENTIDAD">'[3]Info General'!$C$11</definedName>
    <definedName name="ENTIDAD_FEDERATIVA">'[3]Info General'!$C$8</definedName>
    <definedName name="Fecha">#REF!</definedName>
    <definedName name="GASTO_E_FIN_01">'[3]F-6b'!$B$28</definedName>
    <definedName name="GASTO_E_FIN_06">'[3]F-6b'!$G$28</definedName>
    <definedName name="GASTO_E_T1">'[3]F-6b'!$B$19</definedName>
    <definedName name="GASTO_E_T2">'[3]F-6b'!$C$19</definedName>
    <definedName name="GASTO_E_T3">'[3]F-6b'!$D$19</definedName>
    <definedName name="GASTO_E_T4">'[3]F-6b'!$E$19</definedName>
    <definedName name="GASTO_E_T5">'[3]F-6b'!$F$19</definedName>
    <definedName name="GASTO_E_T6">'[3]F-6b'!$G$19</definedName>
    <definedName name="GASTO_NE_FIN_01">'[3]F-6b'!$B$18</definedName>
    <definedName name="GASTO_NE_FIN_02">'[3]F-6b'!$C$18</definedName>
    <definedName name="GASTO_NE_FIN_03">'[3]F-6b'!$D$18</definedName>
    <definedName name="GASTO_NE_FIN_04">'[3]F-6b'!$E$18</definedName>
    <definedName name="GASTO_NE_FIN_05">'[3]F-6b'!$F$18</definedName>
    <definedName name="GASTO_NE_FIN_06">'[3]F-6b'!$G$18</definedName>
    <definedName name="GASTO_NE_T1">'[3]F-6b'!$B$9</definedName>
    <definedName name="GASTO_NE_T2">'[3]F-6b'!$C$9</definedName>
    <definedName name="GASTO_NE_T3">'[3]F-6b'!$D$9</definedName>
    <definedName name="GASTO_NE_T4">'[3]F-6b'!$E$9</definedName>
    <definedName name="GASTO_NE_T5">'[3]F-6b'!$F$9</definedName>
    <definedName name="GASTO_NE_T6">'[3]F-6b'!$G$9</definedName>
    <definedName name="HF">#REF!</definedName>
    <definedName name="ju">#REF!</definedName>
    <definedName name="mao">#REF!</definedName>
    <definedName name="MONTO1">'[3]Info General'!$D$18</definedName>
    <definedName name="MONTO2">'[3]Info General'!$E$18</definedName>
    <definedName name="MUNICIPIO">'[3]Info General'!$C$10</definedName>
    <definedName name="N">#REF!</definedName>
    <definedName name="OB_CORTO_PLAZO_FIN_01">'[3]F-2'!$B$45</definedName>
    <definedName name="OB_CORTO_PLAZO_FIN_02">'[3]F-2'!$C$45</definedName>
    <definedName name="OB_CORTO_PLAZO_FIN_03">'[3]F-2'!$D$45</definedName>
    <definedName name="OB_CORTO_PLAZO_FIN_04">'[3]F-2'!$E$45</definedName>
    <definedName name="OB_CORTO_PLAZO_FIN_05">'[3]F-2'!$F$45</definedName>
    <definedName name="OB_CORTO_PLAZO_T1">'[3]F-2'!$B$41</definedName>
    <definedName name="OB_CORTO_PLAZO_T2">'[3]F-2'!$C$41</definedName>
    <definedName name="OB_CORTO_PLAZO_T3">'[3]F-2'!$D$41</definedName>
    <definedName name="OB_CORTO_PLAZO_T4">'[3]F-2'!$E$41</definedName>
    <definedName name="OB_CORTO_PLAZO_T5">'[3]F-2'!$F$41</definedName>
    <definedName name="OTROS_FIN_04">'[3]F-3'!$E$27</definedName>
    <definedName name="OTROS_FIN_06">'[3]F-3'!$G$27</definedName>
    <definedName name="OTROS_FIN_07">'[3]F-3'!$H$27</definedName>
    <definedName name="OTROS_FIN_08">'[3]F-3'!$I$27</definedName>
    <definedName name="OTROS_FIN_09">'[3]F-3'!$J$27</definedName>
    <definedName name="OTROS_FIN_10">'[3]F-3'!$K$27</definedName>
    <definedName name="OTROS_T10">'[3]F-3'!$K$22</definedName>
    <definedName name="OTROS_T4">'[3]F-3'!$E$22</definedName>
    <definedName name="OTROS_T6">'[3]F-3'!$G$22</definedName>
    <definedName name="OTROS_T7">'[3]F-3'!$H$22</definedName>
    <definedName name="OTROS_T8">'[3]F-3'!$I$22</definedName>
    <definedName name="OTROS_T9">'[3]F-3'!$J$22</definedName>
    <definedName name="PERIODO">'[3]Info General'!$C$15</definedName>
    <definedName name="PERIODO_INFORME">'[2]Info General'!$C$14</definedName>
    <definedName name="REPORTO">#REF!</definedName>
    <definedName name="SALDO_PENDIENTE">'[3]Info General'!$F$18</definedName>
    <definedName name="TCAIE">#REF!</definedName>
    <definedName name="TCFEEIS">#REF!</definedName>
    <definedName name="TOTAL_E_T1">'[3]F-6b'!$B$29</definedName>
    <definedName name="TOTAL_E_T2">'[3]F-6b'!$C$29</definedName>
    <definedName name="TOTAL_E_T3">'[3]F-6b'!$D$29</definedName>
    <definedName name="TOTAL_E_T4">'[3]F-6b'!$E$29</definedName>
    <definedName name="TOTAL_E_T5">'[3]F-6b'!$F$29</definedName>
    <definedName name="TOTAL_E_T6">'[3]F-6b'!$G$29</definedName>
    <definedName name="TOTAL_ODF_T10">'[3]F-3'!$K$28</definedName>
    <definedName name="TOTAL_ODF_T4">'[3]F-3'!$E$28</definedName>
    <definedName name="TOTAL_ODF_T6">'[3]F-3'!$G$28</definedName>
    <definedName name="TOTAL_ODF_T7">'[3]F-3'!$H$28</definedName>
    <definedName name="TOTAL_ODF_T8">'[3]F-3'!$I$28</definedName>
    <definedName name="TOTAL_ODF_T9">'[3]F-3'!$J$28</definedName>
    <definedName name="TRASP">#REF!</definedName>
    <definedName name="TRIMESTRE">'[3]Info General'!$C$16</definedName>
    <definedName name="U">#REF!</definedName>
    <definedName name="ULTIMO">'[2]Info General'!$E$20</definedName>
    <definedName name="ULTIMO_SALDO">'[3]Info General'!$F$20</definedName>
    <definedName name="VALOR_INS_BCC_FIN_01">'[3]F-2'!$B$31</definedName>
    <definedName name="VALOR_INS_BCC_FIN_02">'[3]F-2'!$C$31</definedName>
    <definedName name="VALOR_INS_BCC_FIN_03">'[3]F-2'!$D$31</definedName>
    <definedName name="VALOR_INS_BCC_FIN_04">'[3]F-2'!$E$31</definedName>
    <definedName name="VALOR_INS_BCC_FIN_05">'[3]F-2'!$F$31</definedName>
    <definedName name="VALOR_INS_BCC_FIN_06">'[3]F-2'!$G$31</definedName>
    <definedName name="VALOR_INS_BCC_FIN_07">'[3]F-2'!$H$31</definedName>
    <definedName name="VALOR_INS_BCC_T1">'[3]F-2'!$B$27</definedName>
    <definedName name="VALOR_INS_BCC_T2">'[3]F-2'!$C$27</definedName>
    <definedName name="VALOR_INS_BCC_T3">'[3]F-2'!$D$27</definedName>
    <definedName name="VALOR_INS_BCC_T4">'[3]F-2'!$E$27</definedName>
    <definedName name="VALOR_INS_BCC_T5">'[3]F-2'!$F$27</definedName>
    <definedName name="VALOR_INS_BCC_T6">'[3]F-2'!$G$27</definedName>
    <definedName name="VALOR_INS_BCC_T7">'[3]F-2'!$H$27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4" i="1" l="1"/>
  <c r="A84" i="1"/>
  <c r="D83" i="1"/>
  <c r="A83" i="1"/>
  <c r="G71" i="1"/>
  <c r="F71" i="1"/>
  <c r="E71" i="1"/>
  <c r="D71" i="1"/>
  <c r="C71" i="1"/>
  <c r="B71" i="1"/>
  <c r="G61" i="1"/>
  <c r="F61" i="1"/>
  <c r="E61" i="1"/>
  <c r="D61" i="1"/>
  <c r="C61" i="1"/>
  <c r="B61" i="1"/>
  <c r="G53" i="1"/>
  <c r="F53" i="1"/>
  <c r="E53" i="1"/>
  <c r="D53" i="1"/>
  <c r="C53" i="1"/>
  <c r="B53" i="1"/>
  <c r="G44" i="1"/>
  <c r="F44" i="1"/>
  <c r="E44" i="1"/>
  <c r="D44" i="1"/>
  <c r="C44" i="1"/>
  <c r="B44" i="1"/>
  <c r="G43" i="1"/>
  <c r="F43" i="1"/>
  <c r="F77" i="1" s="1"/>
  <c r="F91" i="1" s="1"/>
  <c r="E43" i="1"/>
  <c r="D43" i="1"/>
  <c r="C43" i="1"/>
  <c r="C77" i="1" s="1"/>
  <c r="C91" i="1" s="1"/>
  <c r="B43" i="1"/>
  <c r="B77" i="1" s="1"/>
  <c r="G37" i="1"/>
  <c r="F37" i="1"/>
  <c r="E37" i="1"/>
  <c r="D37" i="1"/>
  <c r="C37" i="1"/>
  <c r="B37" i="1"/>
  <c r="F29" i="1"/>
  <c r="E29" i="1"/>
  <c r="E27" i="1" s="1"/>
  <c r="E9" i="1" s="1"/>
  <c r="C29" i="1"/>
  <c r="D29" i="1" s="1"/>
  <c r="F27" i="1"/>
  <c r="C27" i="1"/>
  <c r="B27" i="1"/>
  <c r="G19" i="1"/>
  <c r="F19" i="1"/>
  <c r="E19" i="1"/>
  <c r="D19" i="1"/>
  <c r="C19" i="1"/>
  <c r="B19" i="1"/>
  <c r="G10" i="1"/>
  <c r="F10" i="1"/>
  <c r="E10" i="1"/>
  <c r="D10" i="1"/>
  <c r="C10" i="1"/>
  <c r="B10" i="1"/>
  <c r="F9" i="1"/>
  <c r="C9" i="1"/>
  <c r="A5" i="1"/>
  <c r="A2" i="1"/>
  <c r="E77" i="1" l="1"/>
  <c r="E91" i="1" s="1"/>
  <c r="G29" i="1"/>
  <c r="G27" i="1" s="1"/>
  <c r="G9" i="1" s="1"/>
  <c r="G77" i="1" s="1"/>
  <c r="G91" i="1" s="1"/>
  <c r="D27" i="1"/>
  <c r="D9" i="1" s="1"/>
  <c r="D77" i="1" s="1"/>
  <c r="D91" i="1" s="1"/>
</calcChain>
</file>

<file path=xl/sharedStrings.xml><?xml version="1.0" encoding="utf-8"?>
<sst xmlns="http://schemas.openxmlformats.org/spreadsheetml/2006/main" count="80" uniqueCount="48">
  <si>
    <t>Formato 6 c) Estado Analítico del Ejercicio del Presupuesto de Egresos Detallado -LDF 
                       (Clasificación Funcional)</t>
  </si>
  <si>
    <t>Estado Analítico del Ejercicio del Presupuesto de Egresos Detallado - LDF</t>
  </si>
  <si>
    <t>Clasificación Funcional (Finalidad y Función)</t>
  </si>
  <si>
    <t>(PESOS)</t>
  </si>
  <si>
    <t>Concepto</t>
  </si>
  <si>
    <t>Egresos</t>
  </si>
  <si>
    <t>Subejercicio</t>
  </si>
  <si>
    <t>Aprobado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</si>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</sst>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3"/>
    </xf>
    <xf numFmtId="3" fontId="3" fillId="0" borderId="1" xfId="0" applyNumberFormat="1" applyFont="1" applyBorder="1" applyAlignment="1" applyProtection="1">
      <alignment vertical="center"/>
      <protection locked="0"/>
    </xf>
    <xf numFmtId="0" fontId="4" fillId="0" borderId="13" xfId="0" applyFont="1" applyBorder="1" applyAlignment="1">
      <alignment horizontal="left" vertical="center" indent="6"/>
    </xf>
    <xf numFmtId="3" fontId="4" fillId="0" borderId="13" xfId="0" applyNumberFormat="1" applyFont="1" applyBorder="1" applyAlignment="1" applyProtection="1">
      <alignment vertical="center"/>
      <protection locked="0"/>
    </xf>
    <xf numFmtId="0" fontId="4" fillId="0" borderId="13" xfId="0" applyFont="1" applyBorder="1" applyAlignment="1">
      <alignment horizontal="left" vertical="center" indent="9"/>
    </xf>
    <xf numFmtId="0" fontId="4" fillId="0" borderId="13" xfId="0" applyFont="1" applyBorder="1" applyAlignment="1">
      <alignment horizontal="left" vertical="center" wrapText="1" indent="9"/>
    </xf>
    <xf numFmtId="0" fontId="4" fillId="0" borderId="13" xfId="0" applyFont="1" applyBorder="1" applyAlignment="1">
      <alignment horizontal="left" vertical="center" wrapText="1" indent="6"/>
    </xf>
    <xf numFmtId="3" fontId="4" fillId="0" borderId="13" xfId="0" applyNumberFormat="1" applyFont="1" applyBorder="1"/>
    <xf numFmtId="0" fontId="3" fillId="0" borderId="13" xfId="0" applyFont="1" applyBorder="1" applyAlignment="1">
      <alignment horizontal="left" vertical="center" indent="3"/>
    </xf>
    <xf numFmtId="3" fontId="3" fillId="0" borderId="13" xfId="0" applyNumberFormat="1" applyFont="1" applyBorder="1" applyAlignment="1" applyProtection="1">
      <alignment vertical="center"/>
      <protection locked="0"/>
    </xf>
    <xf numFmtId="0" fontId="4" fillId="0" borderId="13" xfId="0" applyFont="1" applyBorder="1" applyAlignment="1">
      <alignment horizontal="left" wrapText="1" indent="9"/>
    </xf>
    <xf numFmtId="0" fontId="4" fillId="0" borderId="13" xfId="0" applyFont="1" applyBorder="1" applyAlignment="1">
      <alignment vertical="center"/>
    </xf>
    <xf numFmtId="3" fontId="4" fillId="0" borderId="13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3" fontId="4" fillId="0" borderId="10" xfId="0" applyNumberFormat="1" applyFont="1" applyBorder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FINANZAS/0361_IDF_PEGT_FAC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LUISP\Users\Users\ncamargoz\Desktop\Compartido\4%20EJERCICIO%202022\INFORMACI&#211;N%20FINANCIERA\FICUENCA\2%20LDF\1ER%20TRIMESTRE%20FICUENCA%20LDF%20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ownload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ía"/>
    </sheetNames>
    <sheetDataSet>
      <sheetData sheetId="0">
        <row r="1">
          <cell r="A1" t="str">
            <v>Ing. Marisol Suárez Correa</v>
          </cell>
          <cell r="C1" t="str">
            <v xml:space="preserve">C.P. Juan  Lara Centerno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>
        <row r="2">
          <cell r="A2" t="str">
            <v>Fidecomiso a Alianza para el Campo de Guanajuato &lt;&lt;ALCAMPO&gt;&gt;</v>
          </cell>
        </row>
      </sheetData>
      <sheetData sheetId="2"/>
      <sheetData sheetId="3">
        <row r="4">
          <cell r="A4" t="str">
            <v>Del 1 de Enero al 30 de Junio del 2026</v>
          </cell>
        </row>
      </sheetData>
      <sheetData sheetId="4"/>
      <sheetData sheetId="5"/>
      <sheetData sheetId="6">
        <row r="159">
          <cell r="C159">
            <v>131698005.39999999</v>
          </cell>
          <cell r="E159">
            <v>110792567.3</v>
          </cell>
          <cell r="F159">
            <v>110721277.76000001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outlinePr summaryBelow="0"/>
    <pageSetUpPr fitToPage="1"/>
  </sheetPr>
  <dimension ref="A1:G91"/>
  <sheetViews>
    <sheetView showGridLines="0" tabSelected="1" zoomScale="75" zoomScaleNormal="75" workbookViewId="0">
      <selection activeCell="C30" sqref="C30"/>
    </sheetView>
  </sheetViews>
  <sheetFormatPr baseColWidth="10" defaultColWidth="11" defaultRowHeight="12.75" x14ac:dyDescent="0.2"/>
  <cols>
    <col min="1" max="1" width="82.85546875" style="3" customWidth="1"/>
    <col min="2" max="2" width="22.28515625" style="3" bestFit="1" customWidth="1"/>
    <col min="3" max="3" width="18.28515625" style="3" customWidth="1"/>
    <col min="4" max="6" width="22.28515625" style="3" bestFit="1" customWidth="1"/>
    <col min="7" max="7" width="19.85546875" style="3" bestFit="1" customWidth="1"/>
    <col min="8" max="16384" width="11" style="3"/>
  </cols>
  <sheetData>
    <row r="1" spans="1:7" ht="35.450000000000003" customHeight="1" x14ac:dyDescent="0.2">
      <c r="A1" s="1" t="s">
        <v>0</v>
      </c>
      <c r="B1" s="2"/>
      <c r="C1" s="2"/>
      <c r="D1" s="2"/>
      <c r="E1" s="2"/>
      <c r="F1" s="2"/>
      <c r="G1" s="2"/>
    </row>
    <row r="2" spans="1:7" x14ac:dyDescent="0.2">
      <c r="A2" s="4" t="str">
        <f>'[1]Formato 1'!A2</f>
        <v>Fidecomiso a Alianza para el Campo de Guanajuato &lt;&lt;ALCAMPO&gt;&gt;</v>
      </c>
      <c r="B2" s="5"/>
      <c r="C2" s="5"/>
      <c r="D2" s="5"/>
      <c r="E2" s="5"/>
      <c r="F2" s="5"/>
      <c r="G2" s="6"/>
    </row>
    <row r="3" spans="1:7" ht="15" x14ac:dyDescent="0.2">
      <c r="A3" s="7" t="s">
        <v>1</v>
      </c>
      <c r="B3" s="8"/>
      <c r="C3" s="8"/>
      <c r="D3" s="8"/>
      <c r="E3" s="8"/>
      <c r="F3" s="8"/>
      <c r="G3" s="9"/>
    </row>
    <row r="4" spans="1:7" x14ac:dyDescent="0.2">
      <c r="A4" s="10" t="s">
        <v>2</v>
      </c>
      <c r="B4" s="11"/>
      <c r="C4" s="11"/>
      <c r="D4" s="11"/>
      <c r="E4" s="11"/>
      <c r="F4" s="11"/>
      <c r="G4" s="12"/>
    </row>
    <row r="5" spans="1:7" x14ac:dyDescent="0.2">
      <c r="A5" s="10" t="str">
        <f>'[1]Formato 3'!A4</f>
        <v>Del 1 de Enero al 30 de Junio del 2026</v>
      </c>
      <c r="B5" s="11"/>
      <c r="C5" s="11"/>
      <c r="D5" s="11"/>
      <c r="E5" s="11"/>
      <c r="F5" s="11"/>
      <c r="G5" s="12"/>
    </row>
    <row r="6" spans="1:7" x14ac:dyDescent="0.2">
      <c r="A6" s="13" t="s">
        <v>3</v>
      </c>
      <c r="B6" s="14"/>
      <c r="C6" s="14"/>
      <c r="D6" s="14"/>
      <c r="E6" s="14"/>
      <c r="F6" s="14"/>
      <c r="G6" s="15"/>
    </row>
    <row r="7" spans="1:7" ht="15.75" customHeight="1" x14ac:dyDescent="0.2">
      <c r="A7" s="16" t="s">
        <v>4</v>
      </c>
      <c r="B7" s="17" t="s">
        <v>5</v>
      </c>
      <c r="C7" s="18"/>
      <c r="D7" s="18"/>
      <c r="E7" s="18"/>
      <c r="F7" s="19"/>
      <c r="G7" s="20" t="s">
        <v>6</v>
      </c>
    </row>
    <row r="8" spans="1:7" ht="25.5" x14ac:dyDescent="0.2">
      <c r="A8" s="21"/>
      <c r="B8" s="22" t="s">
        <v>7</v>
      </c>
      <c r="C8" s="23" t="s">
        <v>8</v>
      </c>
      <c r="D8" s="22" t="s">
        <v>9</v>
      </c>
      <c r="E8" s="22" t="s">
        <v>10</v>
      </c>
      <c r="F8" s="24" t="s">
        <v>11</v>
      </c>
      <c r="G8" s="25"/>
    </row>
    <row r="9" spans="1:7" ht="16.5" customHeight="1" x14ac:dyDescent="0.2">
      <c r="A9" s="26" t="s">
        <v>12</v>
      </c>
      <c r="B9" s="27">
        <v>0</v>
      </c>
      <c r="C9" s="27">
        <f t="shared" ref="C9:G9" si="0">SUM(C10,C19,C27,C37)</f>
        <v>131698005.39999999</v>
      </c>
      <c r="D9" s="27">
        <f t="shared" si="0"/>
        <v>131698005.39999999</v>
      </c>
      <c r="E9" s="27">
        <f t="shared" si="0"/>
        <v>110792567.3</v>
      </c>
      <c r="F9" s="27">
        <f t="shared" si="0"/>
        <v>110721277.76000001</v>
      </c>
      <c r="G9" s="27">
        <f t="shared" si="0"/>
        <v>20905438.099999994</v>
      </c>
    </row>
    <row r="10" spans="1:7" ht="15" customHeight="1" x14ac:dyDescent="0.2">
      <c r="A10" s="28" t="s">
        <v>13</v>
      </c>
      <c r="B10" s="29">
        <f>SUM(B11:B18)</f>
        <v>0</v>
      </c>
      <c r="C10" s="29">
        <f t="shared" ref="C10:G10" si="1">SUM(C11:C18)</f>
        <v>0</v>
      </c>
      <c r="D10" s="29">
        <f t="shared" si="1"/>
        <v>0</v>
      </c>
      <c r="E10" s="29">
        <f t="shared" si="1"/>
        <v>0</v>
      </c>
      <c r="F10" s="29">
        <f t="shared" si="1"/>
        <v>0</v>
      </c>
      <c r="G10" s="29">
        <f t="shared" si="1"/>
        <v>0</v>
      </c>
    </row>
    <row r="11" spans="1:7" x14ac:dyDescent="0.2">
      <c r="A11" s="30" t="s">
        <v>14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</row>
    <row r="12" spans="1:7" x14ac:dyDescent="0.2">
      <c r="A12" s="30" t="s">
        <v>15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</row>
    <row r="13" spans="1:7" x14ac:dyDescent="0.2">
      <c r="A13" s="30" t="s">
        <v>16</v>
      </c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</row>
    <row r="14" spans="1:7" x14ac:dyDescent="0.2">
      <c r="A14" s="30" t="s">
        <v>17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</row>
    <row r="15" spans="1:7" x14ac:dyDescent="0.2">
      <c r="A15" s="30" t="s">
        <v>18</v>
      </c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</row>
    <row r="16" spans="1:7" x14ac:dyDescent="0.2">
      <c r="A16" s="30" t="s">
        <v>19</v>
      </c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</row>
    <row r="17" spans="1:7" x14ac:dyDescent="0.2">
      <c r="A17" s="30" t="s">
        <v>20</v>
      </c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</row>
    <row r="18" spans="1:7" x14ac:dyDescent="0.2">
      <c r="A18" s="30" t="s">
        <v>21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</row>
    <row r="19" spans="1:7" x14ac:dyDescent="0.2">
      <c r="A19" s="28" t="s">
        <v>22</v>
      </c>
      <c r="B19" s="29">
        <f>SUM(B20:B26)</f>
        <v>0</v>
      </c>
      <c r="C19" s="29">
        <f t="shared" ref="C19:G19" si="2">SUM(C20:C26)</f>
        <v>0</v>
      </c>
      <c r="D19" s="29">
        <f t="shared" si="2"/>
        <v>0</v>
      </c>
      <c r="E19" s="29">
        <f t="shared" si="2"/>
        <v>0</v>
      </c>
      <c r="F19" s="29">
        <f t="shared" si="2"/>
        <v>0</v>
      </c>
      <c r="G19" s="29">
        <f t="shared" si="2"/>
        <v>0</v>
      </c>
    </row>
    <row r="20" spans="1:7" x14ac:dyDescent="0.2">
      <c r="A20" s="30" t="s">
        <v>23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</row>
    <row r="21" spans="1:7" x14ac:dyDescent="0.2">
      <c r="A21" s="30" t="s">
        <v>24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</row>
    <row r="22" spans="1:7" x14ac:dyDescent="0.2">
      <c r="A22" s="30" t="s">
        <v>25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</row>
    <row r="23" spans="1:7" x14ac:dyDescent="0.2">
      <c r="A23" s="30" t="s">
        <v>26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</row>
    <row r="24" spans="1:7" x14ac:dyDescent="0.2">
      <c r="A24" s="30" t="s">
        <v>27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</row>
    <row r="25" spans="1:7" x14ac:dyDescent="0.2">
      <c r="A25" s="30" t="s">
        <v>28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</row>
    <row r="26" spans="1:7" x14ac:dyDescent="0.2">
      <c r="A26" s="30" t="s">
        <v>29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</row>
    <row r="27" spans="1:7" x14ac:dyDescent="0.2">
      <c r="A27" s="28" t="s">
        <v>30</v>
      </c>
      <c r="B27" s="29">
        <f>SUM(B28:B36)</f>
        <v>0</v>
      </c>
      <c r="C27" s="29">
        <f t="shared" ref="C27:G27" si="3">SUM(C28:C36)</f>
        <v>131698005.39999999</v>
      </c>
      <c r="D27" s="29">
        <f t="shared" si="3"/>
        <v>131698005.39999999</v>
      </c>
      <c r="E27" s="29">
        <f t="shared" si="3"/>
        <v>110792567.3</v>
      </c>
      <c r="F27" s="29">
        <f t="shared" si="3"/>
        <v>110721277.76000001</v>
      </c>
      <c r="G27" s="29">
        <f t="shared" si="3"/>
        <v>20905438.099999994</v>
      </c>
    </row>
    <row r="28" spans="1:7" x14ac:dyDescent="0.2">
      <c r="A28" s="31" t="s">
        <v>31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</row>
    <row r="29" spans="1:7" x14ac:dyDescent="0.2">
      <c r="A29" s="30" t="s">
        <v>32</v>
      </c>
      <c r="B29" s="29">
        <v>0</v>
      </c>
      <c r="C29" s="29">
        <f>+'[1]Formato 6 a)'!C159</f>
        <v>131698005.39999999</v>
      </c>
      <c r="D29" s="29">
        <f>C29</f>
        <v>131698005.39999999</v>
      </c>
      <c r="E29" s="29">
        <f>+'[1]Formato 6 a)'!E159</f>
        <v>110792567.3</v>
      </c>
      <c r="F29" s="29">
        <f>+'[1]Formato 6 a)'!F159</f>
        <v>110721277.76000001</v>
      </c>
      <c r="G29" s="29">
        <f>+D29-E29</f>
        <v>20905438.099999994</v>
      </c>
    </row>
    <row r="30" spans="1:7" x14ac:dyDescent="0.2">
      <c r="A30" s="30" t="s">
        <v>33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</row>
    <row r="31" spans="1:7" x14ac:dyDescent="0.2">
      <c r="A31" s="30" t="s">
        <v>34</v>
      </c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</row>
    <row r="32" spans="1:7" x14ac:dyDescent="0.2">
      <c r="A32" s="30" t="s">
        <v>35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</row>
    <row r="33" spans="1:7" ht="14.45" customHeight="1" x14ac:dyDescent="0.2">
      <c r="A33" s="30" t="s">
        <v>36</v>
      </c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</row>
    <row r="34" spans="1:7" ht="14.45" customHeight="1" x14ac:dyDescent="0.2">
      <c r="A34" s="30" t="s">
        <v>37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</row>
    <row r="35" spans="1:7" ht="14.45" customHeight="1" x14ac:dyDescent="0.2">
      <c r="A35" s="30" t="s">
        <v>38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</row>
    <row r="36" spans="1:7" ht="14.45" customHeight="1" x14ac:dyDescent="0.2">
      <c r="A36" s="30" t="s">
        <v>39</v>
      </c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</row>
    <row r="37" spans="1:7" ht="14.45" customHeight="1" x14ac:dyDescent="0.2">
      <c r="A37" s="32" t="s">
        <v>40</v>
      </c>
      <c r="B37" s="29">
        <f>SUM(B38:B41)</f>
        <v>0</v>
      </c>
      <c r="C37" s="29">
        <f t="shared" ref="C37:G37" si="4">SUM(C38:C41)</f>
        <v>0</v>
      </c>
      <c r="D37" s="29">
        <f t="shared" si="4"/>
        <v>0</v>
      </c>
      <c r="E37" s="29">
        <f t="shared" si="4"/>
        <v>0</v>
      </c>
      <c r="F37" s="29">
        <f t="shared" si="4"/>
        <v>0</v>
      </c>
      <c r="G37" s="29">
        <f t="shared" si="4"/>
        <v>0</v>
      </c>
    </row>
    <row r="38" spans="1:7" x14ac:dyDescent="0.2">
      <c r="A38" s="31" t="s">
        <v>41</v>
      </c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</row>
    <row r="39" spans="1:7" ht="25.5" x14ac:dyDescent="0.2">
      <c r="A39" s="31" t="s">
        <v>42</v>
      </c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</row>
    <row r="40" spans="1:7" x14ac:dyDescent="0.2">
      <c r="A40" s="31" t="s">
        <v>43</v>
      </c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</row>
    <row r="41" spans="1:7" x14ac:dyDescent="0.2">
      <c r="A41" s="31" t="s">
        <v>44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</row>
    <row r="42" spans="1:7" x14ac:dyDescent="0.2">
      <c r="A42" s="31"/>
      <c r="B42" s="33"/>
      <c r="C42" s="33"/>
      <c r="D42" s="33"/>
      <c r="E42" s="33"/>
      <c r="F42" s="33"/>
      <c r="G42" s="33"/>
    </row>
    <row r="43" spans="1:7" x14ac:dyDescent="0.2">
      <c r="A43" s="34" t="s">
        <v>45</v>
      </c>
      <c r="B43" s="35">
        <f>SUM(B44,B53,B61,B71)</f>
        <v>0</v>
      </c>
      <c r="C43" s="35">
        <f t="shared" ref="C43:G43" si="5">SUM(C44,C53,C61,C71)</f>
        <v>0</v>
      </c>
      <c r="D43" s="35">
        <f t="shared" si="5"/>
        <v>0</v>
      </c>
      <c r="E43" s="35">
        <f t="shared" si="5"/>
        <v>0</v>
      </c>
      <c r="F43" s="35">
        <f t="shared" si="5"/>
        <v>0</v>
      </c>
      <c r="G43" s="35">
        <f t="shared" si="5"/>
        <v>0</v>
      </c>
    </row>
    <row r="44" spans="1:7" x14ac:dyDescent="0.2">
      <c r="A44" s="28" t="s">
        <v>13</v>
      </c>
      <c r="B44" s="29">
        <f>SUM(B45:B52)</f>
        <v>0</v>
      </c>
      <c r="C44" s="29">
        <f t="shared" ref="C44:G44" si="6">SUM(C45:C52)</f>
        <v>0</v>
      </c>
      <c r="D44" s="29">
        <f t="shared" si="6"/>
        <v>0</v>
      </c>
      <c r="E44" s="29">
        <f t="shared" si="6"/>
        <v>0</v>
      </c>
      <c r="F44" s="29">
        <f t="shared" si="6"/>
        <v>0</v>
      </c>
      <c r="G44" s="29">
        <f t="shared" si="6"/>
        <v>0</v>
      </c>
    </row>
    <row r="45" spans="1:7" x14ac:dyDescent="0.2">
      <c r="A45" s="31" t="s">
        <v>14</v>
      </c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</row>
    <row r="46" spans="1:7" x14ac:dyDescent="0.2">
      <c r="A46" s="31" t="s">
        <v>15</v>
      </c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</row>
    <row r="47" spans="1:7" x14ac:dyDescent="0.2">
      <c r="A47" s="31" t="s">
        <v>16</v>
      </c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</row>
    <row r="48" spans="1:7" x14ac:dyDescent="0.2">
      <c r="A48" s="31" t="s">
        <v>17</v>
      </c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</row>
    <row r="49" spans="1:7" x14ac:dyDescent="0.2">
      <c r="A49" s="31" t="s">
        <v>18</v>
      </c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</row>
    <row r="50" spans="1:7" x14ac:dyDescent="0.2">
      <c r="A50" s="31" t="s">
        <v>19</v>
      </c>
      <c r="B50" s="29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</row>
    <row r="51" spans="1:7" x14ac:dyDescent="0.2">
      <c r="A51" s="31" t="s">
        <v>20</v>
      </c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</row>
    <row r="52" spans="1:7" x14ac:dyDescent="0.2">
      <c r="A52" s="31" t="s">
        <v>21</v>
      </c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</row>
    <row r="53" spans="1:7" x14ac:dyDescent="0.2">
      <c r="A53" s="28" t="s">
        <v>22</v>
      </c>
      <c r="B53" s="29">
        <f>SUM(B54:B60)</f>
        <v>0</v>
      </c>
      <c r="C53" s="29">
        <f t="shared" ref="C53:G53" si="7">SUM(C54:C60)</f>
        <v>0</v>
      </c>
      <c r="D53" s="29">
        <f t="shared" si="7"/>
        <v>0</v>
      </c>
      <c r="E53" s="29">
        <f t="shared" si="7"/>
        <v>0</v>
      </c>
      <c r="F53" s="29">
        <f t="shared" si="7"/>
        <v>0</v>
      </c>
      <c r="G53" s="29">
        <f t="shared" si="7"/>
        <v>0</v>
      </c>
    </row>
    <row r="54" spans="1:7" x14ac:dyDescent="0.2">
      <c r="A54" s="31" t="s">
        <v>23</v>
      </c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</row>
    <row r="55" spans="1:7" x14ac:dyDescent="0.2">
      <c r="A55" s="31" t="s">
        <v>24</v>
      </c>
      <c r="B55" s="29">
        <v>0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</row>
    <row r="56" spans="1:7" x14ac:dyDescent="0.2">
      <c r="A56" s="31" t="s">
        <v>25</v>
      </c>
      <c r="B56" s="29">
        <v>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</row>
    <row r="57" spans="1:7" x14ac:dyDescent="0.2">
      <c r="A57" s="36" t="s">
        <v>26</v>
      </c>
      <c r="B57" s="29">
        <v>0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</row>
    <row r="58" spans="1:7" x14ac:dyDescent="0.2">
      <c r="A58" s="31" t="s">
        <v>27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</row>
    <row r="59" spans="1:7" x14ac:dyDescent="0.2">
      <c r="A59" s="31" t="s">
        <v>28</v>
      </c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</row>
    <row r="60" spans="1:7" x14ac:dyDescent="0.2">
      <c r="A60" s="31" t="s">
        <v>29</v>
      </c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</row>
    <row r="61" spans="1:7" x14ac:dyDescent="0.2">
      <c r="A61" s="28" t="s">
        <v>30</v>
      </c>
      <c r="B61" s="29">
        <f>SUM(B62:B70)</f>
        <v>0</v>
      </c>
      <c r="C61" s="29">
        <f t="shared" ref="C61:G61" si="8">SUM(C62:C70)</f>
        <v>0</v>
      </c>
      <c r="D61" s="29">
        <f t="shared" si="8"/>
        <v>0</v>
      </c>
      <c r="E61" s="29">
        <f t="shared" si="8"/>
        <v>0</v>
      </c>
      <c r="F61" s="29">
        <f t="shared" si="8"/>
        <v>0</v>
      </c>
      <c r="G61" s="29">
        <f t="shared" si="8"/>
        <v>0</v>
      </c>
    </row>
    <row r="62" spans="1:7" x14ac:dyDescent="0.2">
      <c r="A62" s="31" t="s">
        <v>31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</row>
    <row r="63" spans="1:7" x14ac:dyDescent="0.2">
      <c r="A63" s="31" t="s">
        <v>32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</row>
    <row r="64" spans="1:7" x14ac:dyDescent="0.2">
      <c r="A64" s="31" t="s">
        <v>33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</row>
    <row r="65" spans="1:7" x14ac:dyDescent="0.2">
      <c r="A65" s="31" t="s">
        <v>34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</row>
    <row r="66" spans="1:7" x14ac:dyDescent="0.2">
      <c r="A66" s="31" t="s">
        <v>35</v>
      </c>
      <c r="B66" s="29">
        <v>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</row>
    <row r="67" spans="1:7" x14ac:dyDescent="0.2">
      <c r="A67" s="31" t="s">
        <v>36</v>
      </c>
      <c r="B67" s="29">
        <v>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</row>
    <row r="68" spans="1:7" x14ac:dyDescent="0.2">
      <c r="A68" s="31" t="s">
        <v>37</v>
      </c>
      <c r="B68" s="29">
        <v>0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</row>
    <row r="69" spans="1:7" x14ac:dyDescent="0.2">
      <c r="A69" s="31" t="s">
        <v>38</v>
      </c>
      <c r="B69" s="29">
        <v>0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</row>
    <row r="70" spans="1:7" x14ac:dyDescent="0.2">
      <c r="A70" s="31" t="s">
        <v>39</v>
      </c>
      <c r="B70" s="29">
        <v>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</row>
    <row r="71" spans="1:7" x14ac:dyDescent="0.2">
      <c r="A71" s="32" t="s">
        <v>40</v>
      </c>
      <c r="B71" s="29">
        <f>SUM(B72:B75)</f>
        <v>0</v>
      </c>
      <c r="C71" s="29">
        <f t="shared" ref="C71:G71" si="9">SUM(C72:C75)</f>
        <v>0</v>
      </c>
      <c r="D71" s="29">
        <f t="shared" si="9"/>
        <v>0</v>
      </c>
      <c r="E71" s="29">
        <f t="shared" si="9"/>
        <v>0</v>
      </c>
      <c r="F71" s="29">
        <f t="shared" si="9"/>
        <v>0</v>
      </c>
      <c r="G71" s="29">
        <f t="shared" si="9"/>
        <v>0</v>
      </c>
    </row>
    <row r="72" spans="1:7" x14ac:dyDescent="0.2">
      <c r="A72" s="31" t="s">
        <v>41</v>
      </c>
      <c r="B72" s="29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</row>
    <row r="73" spans="1:7" ht="25.5" x14ac:dyDescent="0.2">
      <c r="A73" s="31" t="s">
        <v>42</v>
      </c>
      <c r="B73" s="29">
        <v>0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</row>
    <row r="74" spans="1:7" x14ac:dyDescent="0.2">
      <c r="A74" s="31" t="s">
        <v>43</v>
      </c>
      <c r="B74" s="29">
        <v>0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</row>
    <row r="75" spans="1:7" x14ac:dyDescent="0.2">
      <c r="A75" s="31" t="s">
        <v>44</v>
      </c>
      <c r="B75" s="29">
        <v>0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4" t="s">
        <v>46</v>
      </c>
      <c r="B77" s="35">
        <f t="shared" ref="B77:G77" si="10">B43+B9</f>
        <v>0</v>
      </c>
      <c r="C77" s="35">
        <f t="shared" si="10"/>
        <v>131698005.39999999</v>
      </c>
      <c r="D77" s="35">
        <f t="shared" si="10"/>
        <v>131698005.39999999</v>
      </c>
      <c r="E77" s="35">
        <f t="shared" si="10"/>
        <v>110792567.3</v>
      </c>
      <c r="F77" s="35">
        <f t="shared" si="10"/>
        <v>110721277.76000001</v>
      </c>
      <c r="G77" s="35">
        <f t="shared" si="10"/>
        <v>20905438.099999994</v>
      </c>
    </row>
    <row r="78" spans="1:7" x14ac:dyDescent="0.2">
      <c r="A78" s="39"/>
      <c r="B78" s="40"/>
      <c r="C78" s="40"/>
      <c r="D78" s="40"/>
      <c r="E78" s="40"/>
      <c r="F78" s="40"/>
      <c r="G78" s="40"/>
    </row>
    <row r="79" spans="1:7" ht="15" x14ac:dyDescent="0.25">
      <c r="A79" s="3" t="s">
        <v>47</v>
      </c>
      <c r="B79"/>
      <c r="C79"/>
      <c r="D79"/>
      <c r="E79"/>
      <c r="F79"/>
    </row>
    <row r="80" spans="1:7" ht="15" x14ac:dyDescent="0.25">
      <c r="A80"/>
      <c r="B80"/>
      <c r="C80"/>
      <c r="D80"/>
      <c r="E80"/>
      <c r="F80"/>
    </row>
    <row r="81" spans="1:7" ht="15" x14ac:dyDescent="0.25">
      <c r="A81"/>
      <c r="B81"/>
      <c r="C81"/>
      <c r="D81"/>
      <c r="E81"/>
      <c r="F81"/>
    </row>
    <row r="82" spans="1:7" ht="15" x14ac:dyDescent="0.25">
      <c r="A82"/>
      <c r="B82"/>
      <c r="C82"/>
      <c r="D82"/>
      <c r="E82"/>
      <c r="F82"/>
    </row>
    <row r="83" spans="1:7" ht="15" x14ac:dyDescent="0.25">
      <c r="A83" s="3" t="str">
        <f>+[1]Hoja1!A1</f>
        <v>Ing. Marisol Suárez Correa</v>
      </c>
      <c r="D83" s="3" t="str">
        <f>+[1]Hoja1!C1</f>
        <v xml:space="preserve">C.P. Juan  Lara Centerno </v>
      </c>
      <c r="E83"/>
      <c r="F83"/>
    </row>
    <row r="84" spans="1:7" ht="15" x14ac:dyDescent="0.25">
      <c r="A84" s="3" t="str">
        <f>+[1]Hoja1!A2</f>
        <v>Presidenta Suplente del Comité</v>
      </c>
      <c r="D84" s="3" t="str">
        <f>+[1]Hoja1!C2</f>
        <v xml:space="preserve">Dirección de Control y Seguimiento de Fideicomisos </v>
      </c>
      <c r="E84"/>
      <c r="F84"/>
    </row>
    <row r="85" spans="1:7" ht="15" x14ac:dyDescent="0.25">
      <c r="A85"/>
      <c r="B85"/>
      <c r="C85"/>
      <c r="D85"/>
      <c r="E85"/>
      <c r="F85"/>
    </row>
    <row r="86" spans="1:7" ht="15" x14ac:dyDescent="0.25">
      <c r="A86"/>
      <c r="B86"/>
      <c r="C86"/>
      <c r="D86"/>
      <c r="E86"/>
      <c r="F86"/>
    </row>
    <row r="87" spans="1:7" ht="15" x14ac:dyDescent="0.25">
      <c r="A87"/>
      <c r="B87"/>
      <c r="C87"/>
      <c r="D87"/>
      <c r="E87"/>
      <c r="F87"/>
    </row>
    <row r="90" spans="1:7" ht="15" x14ac:dyDescent="0.25">
      <c r="C90" s="41">
        <v>131698005.39999999</v>
      </c>
      <c r="D90" s="41">
        <v>131698005.39999999</v>
      </c>
      <c r="E90" s="41">
        <v>110792567.3</v>
      </c>
      <c r="F90" s="41">
        <v>110721277.76000001</v>
      </c>
      <c r="G90" s="41">
        <v>20905438.099999998</v>
      </c>
    </row>
    <row r="91" spans="1:7" ht="15" x14ac:dyDescent="0.25">
      <c r="C91" s="41">
        <f>+C77-C90</f>
        <v>0</v>
      </c>
      <c r="D91" s="41">
        <f t="shared" ref="D91:G91" si="11">+D77-D90</f>
        <v>0</v>
      </c>
      <c r="E91" s="41">
        <f t="shared" si="11"/>
        <v>0</v>
      </c>
      <c r="F91" s="41">
        <f t="shared" si="11"/>
        <v>0</v>
      </c>
      <c r="G91" s="41">
        <f t="shared" si="11"/>
        <v>0</v>
      </c>
    </row>
  </sheetData>
  <mergeCells count="5">
    <mergeCell ref="A1:G1"/>
    <mergeCell ref="A3:G3"/>
    <mergeCell ref="A7:A8"/>
    <mergeCell ref="B7:F7"/>
    <mergeCell ref="G7:G8"/>
  </mergeCells>
  <dataValidations count="1">
    <dataValidation type="decimal" allowBlank="1" showInputMessage="1" showErrorMessage="1" sqref="C38:G41 B53:G53 B9:B10 B71:G71 C9:G18 B43:B44 C72:G75 B37:G37 B61:G61 C20:G36 B19:G19 B27 C54:G60 C62:G70 C43:G52 B76:G77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c)</vt:lpstr>
      <vt:lpstr>'Formato 6 c)'!Área_de_impresión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2026-07-15T16:23:22Z</dcterms:created>
  <dcterms:modified xsi:type="dcterms:W3CDTF">2026-07-15T16:23:22Z</dcterms:modified>
</cp:coreProperties>
</file>