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"/>
    </mc:Choice>
  </mc:AlternateContent>
  <bookViews>
    <workbookView xWindow="0" yWindow="0" windowWidth="28800" windowHeight="12300"/>
  </bookViews>
  <sheets>
    <sheet name="GC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>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>[5]EGRESOS!#REF!</definedName>
    <definedName name="_xlnm.Print_Area" localSheetId="0">GCP!$A$1:$I$41</definedName>
    <definedName name="B">[5]EGRESOS!#REF!</definedName>
    <definedName name="balanza_mes">'[6]Ene-16'!$A$1:$H$200</definedName>
    <definedName name="BASE">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>[7]REPORTO!#REF!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ONTO1">'[4]Info General'!$D$18</definedName>
    <definedName name="MONTO2">'[4]Info General'!$E$18</definedName>
    <definedName name="MUEBLES">#REF!</definedName>
    <definedName name="MUNICIPIO">'[4]Info General'!$C$10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>#REF!</definedName>
    <definedName name="TRIMESTRE">'[4]Info General'!$C$16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C40" i="1"/>
  <c r="F39" i="1"/>
  <c r="C39" i="1"/>
  <c r="I34" i="1"/>
  <c r="I33" i="1"/>
  <c r="I32" i="1"/>
  <c r="I31" i="1"/>
  <c r="I30" i="1"/>
  <c r="I29" i="1"/>
  <c r="I28" i="1"/>
  <c r="I27" i="1"/>
  <c r="I25" i="1" s="1"/>
  <c r="I26" i="1"/>
  <c r="H25" i="1"/>
  <c r="G25" i="1"/>
  <c r="F25" i="1"/>
  <c r="E25" i="1"/>
  <c r="D25" i="1"/>
  <c r="I24" i="1"/>
  <c r="I23" i="1"/>
  <c r="I22" i="1"/>
  <c r="I21" i="1"/>
  <c r="H20" i="1"/>
  <c r="G20" i="1"/>
  <c r="F20" i="1"/>
  <c r="E20" i="1"/>
  <c r="D20" i="1"/>
  <c r="I19" i="1"/>
  <c r="I18" i="1"/>
  <c r="I17" i="1"/>
  <c r="I16" i="1"/>
  <c r="I15" i="1"/>
  <c r="I14" i="1"/>
  <c r="I13" i="1"/>
  <c r="I12" i="1"/>
  <c r="H12" i="1"/>
  <c r="G12" i="1"/>
  <c r="F12" i="1"/>
  <c r="E12" i="1"/>
  <c r="D12" i="1"/>
  <c r="I11" i="1"/>
  <c r="H10" i="1"/>
  <c r="H8" i="1" s="1"/>
  <c r="G10" i="1"/>
  <c r="G8" i="1" s="1"/>
  <c r="G4" i="1" s="1"/>
  <c r="G35" i="1" s="1"/>
  <c r="E10" i="1"/>
  <c r="F10" i="1" s="1"/>
  <c r="I9" i="1"/>
  <c r="D8" i="1"/>
  <c r="I7" i="1"/>
  <c r="I6" i="1"/>
  <c r="I5" i="1"/>
  <c r="H5" i="1"/>
  <c r="G5" i="1"/>
  <c r="F5" i="1"/>
  <c r="E5" i="1"/>
  <c r="D5" i="1"/>
  <c r="D4" i="1" s="1"/>
  <c r="D35" i="1" s="1"/>
  <c r="E8" i="1" l="1"/>
  <c r="E4" i="1" s="1"/>
  <c r="E35" i="1" s="1"/>
  <c r="H4" i="1"/>
  <c r="H35" i="1" s="1"/>
  <c r="I20" i="1"/>
  <c r="I10" i="1"/>
  <c r="F8" i="1"/>
  <c r="I8" i="1" s="1"/>
  <c r="I4" i="1" s="1"/>
  <c r="I35" i="1" s="1"/>
  <c r="F4" i="1" l="1"/>
  <c r="F35" i="1" s="1"/>
</calcChain>
</file>

<file path=xl/sharedStrings.xml><?xml version="1.0" encoding="utf-8"?>
<sst xmlns="http://schemas.openxmlformats.org/spreadsheetml/2006/main" count="42" uniqueCount="42">
  <si>
    <t>Fideicomiso de Alianza para el Campo de Guanajuato  &lt;&lt;ALCAMPO&gt;&gt;
Gasto por Categoría Programática
 Del 1 de Enero al 30 de Junio de 2026 
(Cifras en 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</si>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</sst>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6" fillId="0" borderId="0"/>
    <xf numFmtId="164" fontId="1" fillId="0" borderId="0" applyFont="0" applyFill="0" applyBorder="0" applyAlignment="0" applyProtection="0"/>
    <xf numFmtId="0" fontId="9" fillId="0" borderId="0"/>
  </cellStyleXfs>
  <cellXfs count="33">
    <xf numFmtId="0" fontId="0" fillId="0" borderId="0" xfId="0"/>
    <xf numFmtId="0" fontId="3" fillId="0" borderId="0" xfId="1" applyFont="1" applyAlignment="1" applyProtection="1">
      <alignment vertical="center"/>
      <protection locked="0"/>
    </xf>
    <xf numFmtId="4" fontId="5" fillId="2" borderId="3" xfId="2" applyNumberFormat="1" applyFont="1" applyFill="1" applyBorder="1" applyAlignment="1">
      <alignment horizontal="center" vertical="center" wrapText="1"/>
    </xf>
    <xf numFmtId="4" fontId="5" fillId="2" borderId="1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3" fontId="6" fillId="0" borderId="10" xfId="1" applyNumberFormat="1" applyFont="1" applyBorder="1" applyProtection="1">
      <protection locked="0"/>
    </xf>
    <xf numFmtId="0" fontId="3" fillId="0" borderId="14" xfId="1" applyFont="1" applyBorder="1" applyAlignment="1" applyProtection="1">
      <alignment vertical="center"/>
      <protection locked="0"/>
    </xf>
    <xf numFmtId="0" fontId="2" fillId="0" borderId="0" xfId="1" applyFont="1" applyAlignment="1" applyProtection="1">
      <alignment vertical="center"/>
      <protection locked="0"/>
    </xf>
    <xf numFmtId="0" fontId="7" fillId="0" borderId="0" xfId="3" applyFont="1" applyAlignment="1" applyProtection="1">
      <alignment horizontal="left" vertical="center"/>
      <protection hidden="1"/>
    </xf>
    <xf numFmtId="0" fontId="7" fillId="0" borderId="0" xfId="1" applyFont="1" applyAlignment="1">
      <alignment horizontal="left" vertical="center"/>
    </xf>
    <xf numFmtId="0" fontId="3" fillId="0" borderId="0" xfId="1" applyFont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vertical="center"/>
      <protection locked="0"/>
    </xf>
    <xf numFmtId="0" fontId="2" fillId="0" borderId="8" xfId="1" applyFont="1" applyBorder="1" applyAlignment="1" applyProtection="1">
      <alignment vertical="center"/>
      <protection locked="0"/>
    </xf>
    <xf numFmtId="0" fontId="3" fillId="0" borderId="8" xfId="1" applyFont="1" applyBorder="1" applyAlignment="1" applyProtection="1">
      <alignment vertical="center"/>
      <protection locked="0"/>
    </xf>
    <xf numFmtId="165" fontId="8" fillId="0" borderId="12" xfId="4" applyNumberFormat="1" applyFont="1" applyBorder="1" applyProtection="1">
      <protection locked="0"/>
    </xf>
    <xf numFmtId="0" fontId="10" fillId="0" borderId="0" xfId="5" applyFont="1" applyProtection="1">
      <protection locked="0"/>
    </xf>
    <xf numFmtId="4" fontId="3" fillId="0" borderId="0" xfId="1" applyNumberFormat="1" applyFont="1" applyAlignment="1" applyProtection="1">
      <alignment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4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5" fillId="2" borderId="7" xfId="2" applyFont="1" applyFill="1" applyBorder="1" applyAlignment="1" applyProtection="1">
      <alignment horizontal="center" vertical="center" wrapText="1"/>
      <protection locked="0"/>
    </xf>
    <xf numFmtId="0" fontId="5" fillId="2" borderId="8" xfId="2" applyFont="1" applyFill="1" applyBorder="1" applyAlignment="1" applyProtection="1">
      <alignment horizontal="center" vertical="center" wrapText="1"/>
      <protection locked="0"/>
    </xf>
    <xf numFmtId="0" fontId="5" fillId="2" borderId="9" xfId="2" applyFont="1" applyFill="1" applyBorder="1" applyAlignment="1" applyProtection="1">
      <alignment horizontal="center" vertical="center" wrapText="1"/>
      <protection locked="0"/>
    </xf>
    <xf numFmtId="4" fontId="5" fillId="2" borderId="10" xfId="2" applyNumberFormat="1" applyFont="1" applyFill="1" applyBorder="1" applyAlignment="1">
      <alignment horizontal="center" vertical="center" wrapText="1"/>
    </xf>
    <xf numFmtId="4" fontId="5" fillId="2" borderId="12" xfId="2" applyNumberFormat="1" applyFont="1" applyFill="1" applyBorder="1" applyAlignment="1">
      <alignment horizontal="center" vertical="center" wrapText="1"/>
    </xf>
    <xf numFmtId="0" fontId="2" fillId="0" borderId="13" xfId="1" applyFont="1" applyBorder="1" applyAlignment="1" applyProtection="1">
      <alignment horizontal="center" vertical="center"/>
      <protection locked="0"/>
    </xf>
  </cellXfs>
  <cellStyles count="6">
    <cellStyle name="Millares 24" xfId="4"/>
    <cellStyle name="Normal" xfId="0" builtinId="0"/>
    <cellStyle name="Normal 2 2" xfId="3"/>
    <cellStyle name="Normal 2 25 2 4" xfId="1"/>
    <cellStyle name="Normal 2 3 3" xfId="5"/>
    <cellStyle name="Normal 3 1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6">
          <cell r="C76">
            <v>131698005.39999999</v>
          </cell>
          <cell r="E76">
            <v>110792567.3</v>
          </cell>
          <cell r="F76">
            <v>110721277.76000001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I40"/>
  <sheetViews>
    <sheetView showGridLines="0" tabSelected="1" topLeftCell="A13" zoomScaleNormal="100" zoomScaleSheetLayoutView="90" workbookViewId="0">
      <selection activeCell="C54" sqref="C54"/>
    </sheetView>
  </sheetViews>
  <sheetFormatPr baseColWidth="10" defaultColWidth="11.42578125" defaultRowHeight="11.25" x14ac:dyDescent="0.25"/>
  <cols>
    <col min="1" max="2" width="1.7109375" style="1" customWidth="1"/>
    <col min="3" max="3" width="56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16" customWidth="1"/>
    <col min="10" max="16384" width="11.42578125" style="1"/>
  </cols>
  <sheetData>
    <row r="1" spans="1:9" ht="4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14.45" customHeight="1" x14ac:dyDescent="0.25">
      <c r="A2" s="21" t="s">
        <v>1</v>
      </c>
      <c r="B2" s="22"/>
      <c r="C2" s="23"/>
      <c r="D2" s="27" t="s">
        <v>2</v>
      </c>
      <c r="E2" s="28"/>
      <c r="F2" s="28"/>
      <c r="G2" s="28"/>
      <c r="H2" s="29"/>
      <c r="I2" s="30" t="s">
        <v>3</v>
      </c>
    </row>
    <row r="3" spans="1:9" ht="22.5" x14ac:dyDescent="0.25">
      <c r="A3" s="24"/>
      <c r="B3" s="25"/>
      <c r="C3" s="26"/>
      <c r="D3" s="2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31"/>
    </row>
    <row r="4" spans="1:9" ht="15.75" customHeight="1" x14ac:dyDescent="0.2">
      <c r="A4" s="32" t="s">
        <v>9</v>
      </c>
      <c r="B4" s="32"/>
      <c r="C4" s="32"/>
      <c r="D4" s="5">
        <f t="shared" ref="D4:I4" si="0">+D5+D8+D17+D21+D24+D29+D31+D32+D33</f>
        <v>0</v>
      </c>
      <c r="E4" s="5">
        <f t="shared" si="0"/>
        <v>131698005.39999999</v>
      </c>
      <c r="F4" s="5">
        <f t="shared" si="0"/>
        <v>131698005.39999999</v>
      </c>
      <c r="G4" s="5">
        <f t="shared" si="0"/>
        <v>110792567.3</v>
      </c>
      <c r="H4" s="5">
        <f t="shared" si="0"/>
        <v>110721277.76000001</v>
      </c>
      <c r="I4" s="5">
        <f t="shared" si="0"/>
        <v>20905438.099999994</v>
      </c>
    </row>
    <row r="5" spans="1:9" ht="12.75" x14ac:dyDescent="0.2">
      <c r="A5" s="6"/>
      <c r="B5" s="7" t="s">
        <v>10</v>
      </c>
      <c r="C5" s="8"/>
      <c r="D5" s="5">
        <f t="shared" ref="D5:I5" si="1">SUM(D6:D7)</f>
        <v>0</v>
      </c>
      <c r="E5" s="5">
        <f t="shared" si="1"/>
        <v>0</v>
      </c>
      <c r="F5" s="5">
        <f t="shared" si="1"/>
        <v>0</v>
      </c>
      <c r="G5" s="5">
        <f t="shared" si="1"/>
        <v>0</v>
      </c>
      <c r="H5" s="5">
        <f t="shared" si="1"/>
        <v>0</v>
      </c>
      <c r="I5" s="5">
        <f t="shared" si="1"/>
        <v>0</v>
      </c>
    </row>
    <row r="6" spans="1:9" ht="12.75" x14ac:dyDescent="0.2">
      <c r="A6" s="6"/>
      <c r="C6" s="9" t="s">
        <v>11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f t="shared" ref="I6:I19" si="2">+F6-G6</f>
        <v>0</v>
      </c>
    </row>
    <row r="7" spans="1:9" ht="12.75" x14ac:dyDescent="0.2">
      <c r="A7" s="6"/>
      <c r="C7" s="9" t="s">
        <v>12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f t="shared" si="2"/>
        <v>0</v>
      </c>
    </row>
    <row r="8" spans="1:9" ht="12.75" x14ac:dyDescent="0.2">
      <c r="A8" s="6"/>
      <c r="B8" s="7" t="s">
        <v>13</v>
      </c>
      <c r="C8" s="8"/>
      <c r="D8" s="5">
        <f>SUM(D9:D11)</f>
        <v>0</v>
      </c>
      <c r="E8" s="5">
        <f>SUM(E9:E11)</f>
        <v>131698005.39999999</v>
      </c>
      <c r="F8" s="5">
        <f>SUM(F9:F11)</f>
        <v>131698005.39999999</v>
      </c>
      <c r="G8" s="5">
        <f>SUM(G9:G11)</f>
        <v>110792567.3</v>
      </c>
      <c r="H8" s="5">
        <f>SUM(H9:H11)</f>
        <v>110721277.76000001</v>
      </c>
      <c r="I8" s="5">
        <f t="shared" si="2"/>
        <v>20905438.099999994</v>
      </c>
    </row>
    <row r="9" spans="1:9" ht="12.75" x14ac:dyDescent="0.2">
      <c r="A9" s="6"/>
      <c r="C9" s="9" t="s">
        <v>14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f t="shared" si="2"/>
        <v>0</v>
      </c>
    </row>
    <row r="10" spans="1:9" ht="12.75" x14ac:dyDescent="0.2">
      <c r="A10" s="6"/>
      <c r="C10" s="9" t="s">
        <v>15</v>
      </c>
      <c r="D10" s="5">
        <v>0</v>
      </c>
      <c r="E10" s="5">
        <f>+'[11]0322_EAE_PEGT_FAC_2304 2'!C76</f>
        <v>131698005.39999999</v>
      </c>
      <c r="F10" s="5">
        <f>E10</f>
        <v>131698005.39999999</v>
      </c>
      <c r="G10" s="5">
        <f>+'[11]0322_EAE_PEGT_FAC_2304 2'!E76</f>
        <v>110792567.3</v>
      </c>
      <c r="H10" s="5">
        <f>+'[11]0322_EAE_PEGT_FAC_2304 2'!F76</f>
        <v>110721277.76000001</v>
      </c>
      <c r="I10" s="5">
        <f t="shared" si="2"/>
        <v>20905438.099999994</v>
      </c>
    </row>
    <row r="11" spans="1:9" ht="12.75" x14ac:dyDescent="0.2">
      <c r="A11" s="6"/>
      <c r="C11" s="9" t="s">
        <v>16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f t="shared" si="2"/>
        <v>0</v>
      </c>
    </row>
    <row r="12" spans="1:9" ht="12.75" x14ac:dyDescent="0.2">
      <c r="A12" s="6"/>
      <c r="B12" s="7" t="s">
        <v>17</v>
      </c>
      <c r="C12" s="9"/>
      <c r="D12" s="5">
        <f>SUM(D13:D19)</f>
        <v>0</v>
      </c>
      <c r="E12" s="5">
        <f>SUM(E13:E19)</f>
        <v>0</v>
      </c>
      <c r="F12" s="5">
        <f>SUM(F13:F19)</f>
        <v>0</v>
      </c>
      <c r="G12" s="5">
        <f>SUM(G13:G19)</f>
        <v>0</v>
      </c>
      <c r="H12" s="5">
        <f>SUM(H13:H19)</f>
        <v>0</v>
      </c>
      <c r="I12" s="5">
        <f t="shared" si="2"/>
        <v>0</v>
      </c>
    </row>
    <row r="13" spans="1:9" ht="12.75" x14ac:dyDescent="0.2">
      <c r="A13" s="6"/>
      <c r="C13" s="9" t="s">
        <v>18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f t="shared" si="2"/>
        <v>0</v>
      </c>
    </row>
    <row r="14" spans="1:9" ht="12.75" x14ac:dyDescent="0.2">
      <c r="A14" s="6"/>
      <c r="C14" s="9" t="s">
        <v>19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f t="shared" si="2"/>
        <v>0</v>
      </c>
    </row>
    <row r="15" spans="1:9" ht="12.75" x14ac:dyDescent="0.2">
      <c r="A15" s="6"/>
      <c r="C15" s="9" t="s">
        <v>20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f t="shared" si="2"/>
        <v>0</v>
      </c>
    </row>
    <row r="16" spans="1:9" ht="12.75" x14ac:dyDescent="0.2">
      <c r="A16" s="6"/>
      <c r="C16" s="9" t="s">
        <v>21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f t="shared" si="2"/>
        <v>0</v>
      </c>
    </row>
    <row r="17" spans="1:9" ht="12.75" x14ac:dyDescent="0.2">
      <c r="A17" s="6"/>
      <c r="C17" s="8" t="s">
        <v>22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f t="shared" si="2"/>
        <v>0</v>
      </c>
    </row>
    <row r="18" spans="1:9" ht="12.75" x14ac:dyDescent="0.2">
      <c r="A18" s="6"/>
      <c r="C18" s="9" t="s">
        <v>23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f t="shared" si="2"/>
        <v>0</v>
      </c>
    </row>
    <row r="19" spans="1:9" ht="12.75" x14ac:dyDescent="0.2">
      <c r="A19" s="6"/>
      <c r="C19" s="9" t="s">
        <v>24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f t="shared" si="2"/>
        <v>0</v>
      </c>
    </row>
    <row r="20" spans="1:9" ht="12.75" x14ac:dyDescent="0.2">
      <c r="A20" s="6"/>
      <c r="B20" s="7" t="s">
        <v>25</v>
      </c>
      <c r="C20" s="9"/>
      <c r="D20" s="5">
        <f t="shared" ref="D20:I20" si="3">SUM(D21:D24)</f>
        <v>0</v>
      </c>
      <c r="E20" s="5">
        <f t="shared" si="3"/>
        <v>0</v>
      </c>
      <c r="F20" s="5">
        <f t="shared" si="3"/>
        <v>0</v>
      </c>
      <c r="G20" s="5">
        <f t="shared" si="3"/>
        <v>0</v>
      </c>
      <c r="H20" s="5">
        <f t="shared" si="3"/>
        <v>0</v>
      </c>
      <c r="I20" s="5">
        <f t="shared" si="3"/>
        <v>0</v>
      </c>
    </row>
    <row r="21" spans="1:9" ht="12.75" x14ac:dyDescent="0.2">
      <c r="A21" s="6"/>
      <c r="C21" s="8" t="s">
        <v>26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f>+F21-G21</f>
        <v>0</v>
      </c>
    </row>
    <row r="22" spans="1:9" ht="12.75" x14ac:dyDescent="0.2">
      <c r="A22" s="6"/>
      <c r="C22" s="9" t="s">
        <v>27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f>+F22-G22</f>
        <v>0</v>
      </c>
    </row>
    <row r="23" spans="1:9" ht="12.75" x14ac:dyDescent="0.2">
      <c r="A23" s="6"/>
      <c r="C23" s="9" t="s">
        <v>28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f>+F23-G23</f>
        <v>0</v>
      </c>
    </row>
    <row r="24" spans="1:9" ht="12.75" x14ac:dyDescent="0.2">
      <c r="A24" s="6"/>
      <c r="C24" s="8" t="s">
        <v>29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f>+F24-G24</f>
        <v>0</v>
      </c>
    </row>
    <row r="25" spans="1:9" ht="12.75" x14ac:dyDescent="0.2">
      <c r="A25" s="6"/>
      <c r="B25" s="7" t="s">
        <v>30</v>
      </c>
      <c r="C25" s="9"/>
      <c r="D25" s="5">
        <f t="shared" ref="D25:I25" si="4">SUM(D26:D34)</f>
        <v>0</v>
      </c>
      <c r="E25" s="5">
        <f t="shared" si="4"/>
        <v>0</v>
      </c>
      <c r="F25" s="5">
        <f t="shared" si="4"/>
        <v>0</v>
      </c>
      <c r="G25" s="5">
        <f t="shared" si="4"/>
        <v>0</v>
      </c>
      <c r="H25" s="5">
        <f t="shared" si="4"/>
        <v>0</v>
      </c>
      <c r="I25" s="5">
        <f t="shared" si="4"/>
        <v>0</v>
      </c>
    </row>
    <row r="26" spans="1:9" ht="12.75" x14ac:dyDescent="0.2">
      <c r="A26" s="6"/>
      <c r="C26" s="9" t="s">
        <v>31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f t="shared" ref="I26:I34" si="5">+F26-G26</f>
        <v>0</v>
      </c>
    </row>
    <row r="27" spans="1:9" ht="12.75" x14ac:dyDescent="0.2">
      <c r="A27" s="6"/>
      <c r="C27" s="9" t="s">
        <v>32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f t="shared" si="5"/>
        <v>0</v>
      </c>
    </row>
    <row r="28" spans="1:9" ht="12.75" x14ac:dyDescent="0.2">
      <c r="A28" s="6"/>
      <c r="C28" s="9" t="s">
        <v>33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f t="shared" si="5"/>
        <v>0</v>
      </c>
    </row>
    <row r="29" spans="1:9" ht="12.75" x14ac:dyDescent="0.2">
      <c r="A29" s="6"/>
      <c r="C29" s="8" t="s">
        <v>34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f t="shared" si="5"/>
        <v>0</v>
      </c>
    </row>
    <row r="30" spans="1:9" ht="12.75" x14ac:dyDescent="0.2">
      <c r="A30" s="6"/>
      <c r="C30" s="9" t="s">
        <v>35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f t="shared" si="5"/>
        <v>0</v>
      </c>
    </row>
    <row r="31" spans="1:9" ht="12.75" x14ac:dyDescent="0.2">
      <c r="A31" s="6"/>
      <c r="C31" s="10" t="s">
        <v>36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f t="shared" si="5"/>
        <v>0</v>
      </c>
    </row>
    <row r="32" spans="1:9" ht="12.75" x14ac:dyDescent="0.2">
      <c r="A32" s="6"/>
      <c r="C32" s="10" t="s">
        <v>37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f t="shared" si="5"/>
        <v>0</v>
      </c>
    </row>
    <row r="33" spans="1:9" ht="12.75" x14ac:dyDescent="0.2">
      <c r="A33" s="6"/>
      <c r="C33" s="10" t="s">
        <v>38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f t="shared" si="5"/>
        <v>0</v>
      </c>
    </row>
    <row r="34" spans="1:9" ht="12.75" x14ac:dyDescent="0.2">
      <c r="A34" s="6"/>
      <c r="C34" s="10" t="s">
        <v>39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f t="shared" si="5"/>
        <v>0</v>
      </c>
    </row>
    <row r="35" spans="1:9" ht="12.75" x14ac:dyDescent="0.2">
      <c r="A35" s="11"/>
      <c r="B35" s="12" t="s">
        <v>40</v>
      </c>
      <c r="C35" s="13"/>
      <c r="D35" s="14">
        <f t="shared" ref="D35:I35" si="6">D4</f>
        <v>0</v>
      </c>
      <c r="E35" s="14">
        <f t="shared" si="6"/>
        <v>131698005.39999999</v>
      </c>
      <c r="F35" s="14">
        <f t="shared" si="6"/>
        <v>131698005.39999999</v>
      </c>
      <c r="G35" s="14">
        <f t="shared" si="6"/>
        <v>110792567.3</v>
      </c>
      <c r="H35" s="14">
        <f t="shared" si="6"/>
        <v>110721277.76000001</v>
      </c>
      <c r="I35" s="14">
        <f t="shared" si="6"/>
        <v>20905438.099999994</v>
      </c>
    </row>
    <row r="36" spans="1:9" ht="12.75" x14ac:dyDescent="0.2">
      <c r="A36" s="15" t="s">
        <v>41</v>
      </c>
    </row>
    <row r="39" spans="1:9" ht="12.75" x14ac:dyDescent="0.25">
      <c r="C39" s="17" t="str">
        <f>[11]Hoja2!A1</f>
        <v>Ing. Marisol Suárez Correa</v>
      </c>
      <c r="F39" s="1" t="str">
        <f>[11]Hoja2!C1</f>
        <v xml:space="preserve">C.P. Juan  Lara Centeno </v>
      </c>
    </row>
    <row r="40" spans="1:9" ht="12.75" x14ac:dyDescent="0.25">
      <c r="C40" s="17" t="str">
        <f>[11]Hoja2!A2</f>
        <v>Presidenta Suplente del Comité</v>
      </c>
      <c r="F40" s="1" t="str">
        <f>[11]Hoja2!C2</f>
        <v xml:space="preserve">Dirección de Control y Seguimiento de Fideicomisos </v>
      </c>
    </row>
  </sheetData>
  <sheetProtection formatCells="0" formatColumns="0" formatRows="0" autoFilter="0"/>
  <protectedRanges>
    <protectedRange sqref="C36:I38 D39:I40 C41:I65506" name="Rango1"/>
    <protectedRange sqref="C9:C16 C18:C20 C22:C23 C25:C28 C30 C6:C7" name="Rango1_3"/>
    <protectedRange sqref="D9:D33 D34:H34 E11:H19 D5:I6 D7:H7 I7:I19 E20:I25 E26:H33 I26:I34" name="Rango1_3_1_1"/>
    <protectedRange sqref="D35:I35" name="Rango1_1_2_1_1"/>
    <protectedRange sqref="C39:C40" name="Rango1_1_3_3"/>
    <protectedRange sqref="D4:I4" name="Rango1_2_2_2"/>
  </protectedRanges>
  <mergeCells count="5">
    <mergeCell ref="A1:I1"/>
    <mergeCell ref="A2:C3"/>
    <mergeCell ref="D2:H2"/>
    <mergeCell ref="I2:I3"/>
    <mergeCell ref="A4:C4"/>
  </mergeCells>
  <pageMargins left="0.70866141732283472" right="0.70866141732283472" top="0.74803149606299213" bottom="0.74803149606299213" header="0.31496062992125984" footer="0.31496062992125984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cp:lastPrinted>2026-07-10T20:09:01Z</cp:lastPrinted>
  <dcterms:created xsi:type="dcterms:W3CDTF">2026-07-10T15:49:44Z</dcterms:created>
  <dcterms:modified xsi:type="dcterms:W3CDTF">2026-07-10T20:09:03Z</dcterms:modified>
</cp:coreProperties>
</file>