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F10" s="1"/>
  <c r="F11"/>
  <c r="K11" s="1"/>
  <c r="D13"/>
  <c r="G13"/>
  <c r="H13"/>
  <c r="I13"/>
  <c r="J13"/>
  <c r="F25"/>
  <c r="K25"/>
  <c r="K30" s="1"/>
  <c r="F26"/>
  <c r="K26" s="1"/>
  <c r="D30"/>
  <c r="E30"/>
  <c r="F30"/>
  <c r="G30"/>
  <c r="H30"/>
  <c r="I30"/>
  <c r="J30"/>
  <c r="G43"/>
  <c r="H43"/>
  <c r="I43"/>
  <c r="J43"/>
  <c r="F44"/>
  <c r="K44" s="1"/>
  <c r="F45"/>
  <c r="K45" s="1"/>
  <c r="F46"/>
  <c r="K46" s="1"/>
  <c r="F47"/>
  <c r="K47" s="1"/>
  <c r="F48"/>
  <c r="K48" s="1"/>
  <c r="F49"/>
  <c r="K49" s="1"/>
  <c r="D51"/>
  <c r="G51"/>
  <c r="H51"/>
  <c r="I51"/>
  <c r="J51"/>
  <c r="F13" l="1"/>
  <c r="K10"/>
  <c r="K13" s="1"/>
  <c r="E13"/>
  <c r="E43"/>
  <c r="E51" l="1"/>
  <c r="F43"/>
  <c r="K43" l="1"/>
  <c r="K51" s="1"/>
  <c r="F5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<sst xmlns="http://schemas.openxmlformats.org/spreadsheetml/2006/main" count="69" uniqueCount="36">
  <si>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</si>
  <si>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</si>
  <si>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</si>
  <si>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</si>
  <si>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</si>
  <si>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</si>
  <si>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</si>
  <si>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</si>
  <si>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</si>
  <si>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</si>
  <si>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</si>
  <si>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</si>
  <si>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</si>
  <si>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</si>
  <si>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</si>
  <si>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</si>
  <si>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</si>
  <si>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</si>
  <si>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</si>
  <si>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</si>
  <si>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</si>
  <si>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</si>
  <si>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</si>
  <si>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</si>
  <si>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</si>
  <si>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</si>
  <si>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Del 1 de Enero al  30 de junio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</si>
  <si>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</si>
  <si>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</si>
  <si>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</si>
  <si>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</si>
  <si>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</si>
  <si>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</si>
  <si>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</si>
  <si>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</si>
  <si>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PARA EL DESARROLLO DE LOS SECTORES AGRÍCOLA, GANADERO, RURAL Y DE PESCA PARA EL ESTADO DE GUANAJUATO &lt;&lt;FIDESAG&gt;&gt;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</si>
</sst>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lef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6886975.7500000009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0"/>
  <sheetViews>
    <sheetView showGridLines="0" tabSelected="1" topLeftCell="A28" zoomScale="85" zoomScaleNormal="85" workbookViewId="0">
      <selection activeCell="G25" sqref="G25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3"/>
      <c r="C1" s="37" t="s">
        <v>25</v>
      </c>
      <c r="D1" s="36"/>
      <c r="E1" s="35"/>
      <c r="F1" s="35"/>
      <c r="G1" s="35"/>
      <c r="H1" s="34"/>
      <c r="I1" s="34"/>
      <c r="J1" s="33"/>
      <c r="K1" s="33"/>
    </row>
    <row r="2" spans="2:11" s="1" customFormat="1">
      <c r="B2" s="28" t="s">
        <v>28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>
      <c r="B4" s="28" t="s">
        <v>26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3" t="s">
        <v>24</v>
      </c>
      <c r="C6" s="23"/>
      <c r="D6" s="24" t="s">
        <v>23</v>
      </c>
      <c r="E6" s="24"/>
      <c r="F6" s="24"/>
      <c r="G6" s="24"/>
      <c r="H6" s="24"/>
      <c r="I6" s="24"/>
      <c r="J6" s="24"/>
      <c r="K6" s="24" t="s">
        <v>22</v>
      </c>
    </row>
    <row r="7" spans="2:11" s="1" customFormat="1" ht="25.5">
      <c r="B7" s="23"/>
      <c r="C7" s="23"/>
      <c r="D7" s="22" t="s">
        <v>21</v>
      </c>
      <c r="E7" s="22" t="s">
        <v>20</v>
      </c>
      <c r="F7" s="22" t="s">
        <v>19</v>
      </c>
      <c r="G7" s="22" t="s">
        <v>18</v>
      </c>
      <c r="H7" s="22" t="s">
        <v>17</v>
      </c>
      <c r="I7" s="22" t="s">
        <v>16</v>
      </c>
      <c r="J7" s="22" t="s">
        <v>15</v>
      </c>
      <c r="K7" s="24"/>
    </row>
    <row r="8" spans="2:11" s="1" customFormat="1">
      <c r="B8" s="23"/>
      <c r="C8" s="23"/>
      <c r="D8" s="22">
        <v>1</v>
      </c>
      <c r="E8" s="22">
        <v>2</v>
      </c>
      <c r="F8" s="22" t="s">
        <v>14</v>
      </c>
      <c r="G8" s="22">
        <v>4</v>
      </c>
      <c r="H8" s="22">
        <v>5</v>
      </c>
      <c r="I8" s="22">
        <v>6</v>
      </c>
      <c r="J8" s="22">
        <v>7</v>
      </c>
      <c r="K8" s="22" t="s">
        <v>13</v>
      </c>
    </row>
    <row r="9" spans="2:11" s="1" customFormat="1">
      <c r="B9" s="21"/>
      <c r="C9" s="20"/>
      <c r="D9" s="19"/>
      <c r="E9" s="19"/>
      <c r="F9" s="19"/>
      <c r="G9" s="19"/>
      <c r="H9" s="19"/>
      <c r="I9" s="19"/>
      <c r="J9" s="19"/>
      <c r="K9" s="19"/>
    </row>
    <row r="10" spans="2:11" s="1" customFormat="1" ht="51">
      <c r="B10" s="18"/>
      <c r="C10" s="32" t="s">
        <v>35</v>
      </c>
      <c r="D10" s="16">
        <v>0</v>
      </c>
      <c r="E10" s="30">
        <f>+[1]EAI!F56</f>
        <v>6886975.7500000009</v>
      </c>
      <c r="F10" s="16">
        <f>+D10+E10</f>
        <v>6886975.7500000009</v>
      </c>
      <c r="G10" s="16">
        <v>358327.16</v>
      </c>
      <c r="H10" s="16">
        <v>329453.07999999996</v>
      </c>
      <c r="I10" s="16">
        <v>325222.07999999996</v>
      </c>
      <c r="J10" s="16">
        <v>325222.07999999996</v>
      </c>
      <c r="K10" s="16">
        <f>+F10-H10</f>
        <v>6557522.6700000009</v>
      </c>
    </row>
    <row r="11" spans="2:11" s="1" customFormat="1">
      <c r="B11" s="18"/>
      <c r="C11" s="29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6886975.7500000009</v>
      </c>
      <c r="F13" s="10">
        <f>SUM(F10:F11)</f>
        <v>6886975.7500000009</v>
      </c>
      <c r="G13" s="10">
        <f>SUM(G10:G11)</f>
        <v>358327.16</v>
      </c>
      <c r="H13" s="10">
        <f>SUM(H10:H11)</f>
        <v>329453.07999999996</v>
      </c>
      <c r="I13" s="10">
        <f>SUM(I10:I11)</f>
        <v>325222.07999999996</v>
      </c>
      <c r="J13" s="10">
        <f>SUM(J10:J11)</f>
        <v>325222.07999999996</v>
      </c>
      <c r="K13" s="10">
        <f>SUM(K10:K11)</f>
        <v>6557522.6700000009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28" t="s">
        <v>34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s="1" customFormat="1">
      <c r="B17" s="28" t="s">
        <v>28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s="1" customFormat="1">
      <c r="B18" s="28" t="s">
        <v>27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s="1" customFormat="1">
      <c r="B19" s="28" t="s">
        <v>26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3" t="s">
        <v>24</v>
      </c>
      <c r="C21" s="23"/>
      <c r="D21" s="24" t="s">
        <v>23</v>
      </c>
      <c r="E21" s="24"/>
      <c r="F21" s="24"/>
      <c r="G21" s="24"/>
      <c r="H21" s="24"/>
      <c r="I21" s="24"/>
      <c r="J21" s="24"/>
      <c r="K21" s="24" t="s">
        <v>22</v>
      </c>
    </row>
    <row r="22" spans="2:11" s="1" customFormat="1" ht="25.5">
      <c r="B22" s="23"/>
      <c r="C22" s="23"/>
      <c r="D22" s="22" t="s">
        <v>21</v>
      </c>
      <c r="E22" s="22" t="s">
        <v>20</v>
      </c>
      <c r="F22" s="22" t="s">
        <v>19</v>
      </c>
      <c r="G22" s="22" t="s">
        <v>18</v>
      </c>
      <c r="H22" s="22" t="s">
        <v>17</v>
      </c>
      <c r="I22" s="22" t="s">
        <v>16</v>
      </c>
      <c r="J22" s="22" t="s">
        <v>15</v>
      </c>
      <c r="K22" s="24"/>
    </row>
    <row r="23" spans="2:11" s="1" customFormat="1">
      <c r="B23" s="23"/>
      <c r="C23" s="23"/>
      <c r="D23" s="22">
        <v>1</v>
      </c>
      <c r="E23" s="22">
        <v>2</v>
      </c>
      <c r="F23" s="22" t="s">
        <v>14</v>
      </c>
      <c r="G23" s="22">
        <v>4</v>
      </c>
      <c r="H23" s="22">
        <v>5</v>
      </c>
      <c r="I23" s="22">
        <v>6</v>
      </c>
      <c r="J23" s="22">
        <v>7</v>
      </c>
      <c r="K23" s="22" t="s">
        <v>13</v>
      </c>
    </row>
    <row r="24" spans="2:11" s="1" customFormat="1">
      <c r="B24" s="21"/>
      <c r="C24" s="20"/>
      <c r="D24" s="19"/>
      <c r="E24" s="19"/>
      <c r="F24" s="19"/>
      <c r="G24" s="19"/>
      <c r="H24" s="19"/>
      <c r="I24" s="19"/>
      <c r="J24" s="19"/>
      <c r="K24" s="19"/>
    </row>
    <row r="25" spans="2:11" s="1" customFormat="1">
      <c r="B25" s="31"/>
      <c r="C25" s="17" t="s">
        <v>33</v>
      </c>
      <c r="D25" s="30">
        <v>0</v>
      </c>
      <c r="E25" s="30">
        <v>0</v>
      </c>
      <c r="F25" s="30">
        <f>+D25+E25</f>
        <v>0</v>
      </c>
      <c r="G25" s="30">
        <v>0</v>
      </c>
      <c r="H25" s="30">
        <v>0</v>
      </c>
      <c r="I25" s="30">
        <v>0</v>
      </c>
      <c r="J25" s="30">
        <v>0</v>
      </c>
      <c r="K25" s="30">
        <f>+F25-H25</f>
        <v>0</v>
      </c>
    </row>
    <row r="26" spans="2:11" s="1" customFormat="1">
      <c r="B26" s="18"/>
      <c r="C26" s="29" t="s">
        <v>32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29" t="s">
        <v>31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29" t="s">
        <v>30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28" t="s">
        <v>29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2:11" s="1" customFormat="1"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2:11" s="1" customFormat="1">
      <c r="B34" s="28" t="s">
        <v>27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s="1" customFormat="1">
      <c r="B35" s="28" t="s">
        <v>26</v>
      </c>
      <c r="C35" s="28"/>
      <c r="D35" s="28"/>
      <c r="E35" s="28"/>
      <c r="F35" s="28"/>
      <c r="G35" s="28"/>
      <c r="H35" s="28"/>
      <c r="I35" s="28"/>
      <c r="J35" s="28"/>
      <c r="K35" s="28"/>
    </row>
    <row r="37" spans="2:11" s="2" customFormat="1">
      <c r="C37" s="27" t="s">
        <v>25</v>
      </c>
      <c r="D37" s="26"/>
      <c r="E37" s="26"/>
      <c r="F37" s="26"/>
      <c r="G37" s="26"/>
      <c r="H37" s="25"/>
      <c r="I37" s="25"/>
      <c r="J37" s="25"/>
    </row>
    <row r="38" spans="2:11" s="2" customFormat="1"/>
    <row r="39" spans="2:11" s="1" customFormat="1">
      <c r="B39" s="23" t="s">
        <v>24</v>
      </c>
      <c r="C39" s="23"/>
      <c r="D39" s="24" t="s">
        <v>23</v>
      </c>
      <c r="E39" s="24"/>
      <c r="F39" s="24"/>
      <c r="G39" s="24"/>
      <c r="H39" s="24"/>
      <c r="I39" s="24"/>
      <c r="J39" s="24"/>
      <c r="K39" s="24" t="s">
        <v>22</v>
      </c>
    </row>
    <row r="40" spans="2:11" s="1" customFormat="1" ht="25.5">
      <c r="B40" s="23"/>
      <c r="C40" s="23"/>
      <c r="D40" s="22" t="s">
        <v>21</v>
      </c>
      <c r="E40" s="22" t="s">
        <v>20</v>
      </c>
      <c r="F40" s="22" t="s">
        <v>19</v>
      </c>
      <c r="G40" s="22" t="s">
        <v>18</v>
      </c>
      <c r="H40" s="22" t="s">
        <v>17</v>
      </c>
      <c r="I40" s="22" t="s">
        <v>16</v>
      </c>
      <c r="J40" s="22" t="s">
        <v>15</v>
      </c>
      <c r="K40" s="24"/>
    </row>
    <row r="41" spans="2:11" s="1" customFormat="1">
      <c r="B41" s="23"/>
      <c r="C41" s="23"/>
      <c r="D41" s="22">
        <v>1</v>
      </c>
      <c r="E41" s="22">
        <v>2</v>
      </c>
      <c r="F41" s="22" t="s">
        <v>14</v>
      </c>
      <c r="G41" s="22">
        <v>4</v>
      </c>
      <c r="H41" s="22">
        <v>5</v>
      </c>
      <c r="I41" s="22">
        <v>6</v>
      </c>
      <c r="J41" s="22">
        <v>7</v>
      </c>
      <c r="K41" s="22" t="s">
        <v>13</v>
      </c>
    </row>
    <row r="42" spans="2:11" s="1" customFormat="1">
      <c r="B42" s="21"/>
      <c r="C42" s="20"/>
      <c r="D42" s="19"/>
      <c r="E42" s="19"/>
      <c r="F42" s="19"/>
      <c r="G42" s="19"/>
      <c r="H42" s="19"/>
      <c r="I42" s="19"/>
      <c r="J42" s="19"/>
      <c r="K42" s="19"/>
    </row>
    <row r="43" spans="2:11" s="1" customFormat="1" ht="25.5">
      <c r="B43" s="18"/>
      <c r="C43" s="17" t="s">
        <v>12</v>
      </c>
      <c r="D43" s="16">
        <v>0</v>
      </c>
      <c r="E43" s="16">
        <f>+E10</f>
        <v>6886975.7500000009</v>
      </c>
      <c r="F43" s="16">
        <f>+D43+E43</f>
        <v>6886975.7500000009</v>
      </c>
      <c r="G43" s="16">
        <f>+G10</f>
        <v>358327.16</v>
      </c>
      <c r="H43" s="16">
        <f>+H10</f>
        <v>329453.07999999996</v>
      </c>
      <c r="I43" s="16">
        <f>+I10</f>
        <v>325222.07999999996</v>
      </c>
      <c r="J43" s="16">
        <f>+J10</f>
        <v>325222.07999999996</v>
      </c>
      <c r="K43" s="16">
        <f>+F43-H43</f>
        <v>6557522.6700000009</v>
      </c>
    </row>
    <row r="44" spans="2:11" s="1" customFormat="1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2:11" s="1" customFormat="1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2:11" s="1" customFormat="1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2:11" s="1" customFormat="1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2:11" s="1" customFormat="1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6886975.7500000009</v>
      </c>
      <c r="F51" s="10">
        <f>SUM(F43:F49)</f>
        <v>6886975.7500000009</v>
      </c>
      <c r="G51" s="10">
        <f>SUM(G43:G49)</f>
        <v>358327.16</v>
      </c>
      <c r="H51" s="10">
        <f>SUM(H43:H49)</f>
        <v>329453.07999999996</v>
      </c>
      <c r="I51" s="10">
        <f>SUM(I43:I49)</f>
        <v>325222.07999999996</v>
      </c>
      <c r="J51" s="10">
        <f>SUM(J43:J49)</f>
        <v>325222.07999999996</v>
      </c>
      <c r="K51" s="10">
        <f>SUM(K43:K49)</f>
        <v>6557522.6700000009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2">
    <mergeCell ref="D21:J21"/>
    <mergeCell ref="K21:K22"/>
    <mergeCell ref="K6:K7"/>
    <mergeCell ref="B32:K32"/>
    <mergeCell ref="B33:K33"/>
    <mergeCell ref="B34:K34"/>
    <mergeCell ref="B35:K35"/>
    <mergeCell ref="B16:K16"/>
    <mergeCell ref="B17:K17"/>
    <mergeCell ref="B18:K18"/>
    <mergeCell ref="B19:K19"/>
    <mergeCell ref="B21:C23"/>
    <mergeCell ref="F60:K60"/>
    <mergeCell ref="F59:K59"/>
    <mergeCell ref="B39:C41"/>
    <mergeCell ref="D39:J39"/>
    <mergeCell ref="K39:K40"/>
    <mergeCell ref="B2:K2"/>
    <mergeCell ref="B3:K3"/>
    <mergeCell ref="B4:K4"/>
    <mergeCell ref="B6:C8"/>
    <mergeCell ref="D6:J6"/>
  </mergeCells>
  <pageMargins left="0.7" right="0.7" top="0.41" bottom="0.7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2018-07-05T20:08:48Z</dcterms:created>
  <dcterms:modified xsi:type="dcterms:W3CDTF">2018-07-05T20:09:05Z</dcterms:modified>
</cp:coreProperties>
</file>