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CFG!$A$3:$G$39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_xlnm.Extract">[3]EGRESOS!#REF!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CONTABLE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P">[2]TOTAL!#REF!</definedName>
    <definedName name="PRESUPUESTAL">[2]TOTAL!#REF!</definedName>
    <definedName name="REPORTO">#REF!</definedName>
    <definedName name="T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F35" i="1"/>
  <c r="E35" i="1"/>
  <c r="C35" i="1"/>
  <c r="B35" i="1"/>
  <c r="D35" i="1" s="1"/>
  <c r="G35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F26" i="1"/>
  <c r="E26" i="1"/>
  <c r="E24" i="1" s="1"/>
  <c r="C26" i="1"/>
  <c r="D26" i="1" s="1"/>
  <c r="G26" i="1" s="1"/>
  <c r="D25" i="1"/>
  <c r="G25" i="1" s="1"/>
  <c r="F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B15" i="1"/>
  <c r="D15" i="1" s="1"/>
  <c r="G15" i="1" s="1"/>
  <c r="D13" i="1"/>
  <c r="G13" i="1" s="1"/>
  <c r="D12" i="1"/>
  <c r="G12" i="1" s="1"/>
  <c r="D11" i="1"/>
  <c r="G11" i="1" s="1"/>
  <c r="G10" i="1"/>
  <c r="D10" i="1"/>
  <c r="D9" i="1"/>
  <c r="G9" i="1" s="1"/>
  <c r="D8" i="1"/>
  <c r="G8" i="1" s="1"/>
  <c r="D7" i="1"/>
  <c r="G7" i="1" s="1"/>
  <c r="D6" i="1"/>
  <c r="G6" i="1" s="1"/>
  <c r="F5" i="1"/>
  <c r="F41" i="1" s="1"/>
  <c r="E5" i="1"/>
  <c r="C5" i="1"/>
  <c r="B5" i="1"/>
  <c r="D5" i="1" s="1"/>
  <c r="C41" i="1" l="1"/>
  <c r="D24" i="1"/>
  <c r="G24" i="1" s="1"/>
  <c r="E41" i="1"/>
  <c r="G5" i="1"/>
  <c r="G41" i="1" s="1"/>
  <c r="D41" i="1"/>
</calcChain>
</file>

<file path=xl/sharedStrings.xml><?xml version="1.0" encoding="utf-8"?>
<sst xmlns="http://schemas.openxmlformats.org/spreadsheetml/2006/main" count="47" uniqueCount="47">
  <si>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</si>
  <si>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</si>
  <si>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</si>
  <si>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</si>
  <si>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</si>
  <si>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</si>
  <si>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</si>
  <si>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</si>
  <si>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</si>
  <si>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</si>
  <si>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</si>
  <si>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</si>
  <si>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</si>
  <si>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</si>
  <si>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</si>
  <si>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</si>
  <si>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</si>
  <si>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</si>
  <si>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</si>
  <si>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</si>
  <si>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</si>
  <si>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</si>
  <si>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</si>
  <si>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</si>
  <si>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</si>
  <si>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</si>
  <si>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</si>
  <si>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</si>
  <si>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</si>
  <si>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</si>
  <si>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</si>
  <si>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</si>
  <si>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</si>
  <si>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</si>
  <si>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</si>
  <si>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</si>
  <si>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</si>
  <si>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</si>
  <si>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</si>
  <si>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</si>
  <si>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</si>
  <si>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</si>
  <si>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           Ing. Marisol Suárez Correa                                                                                                                                                                         Juan Lara Centeno</t>
  </si>
  <si>
    <t xml:space="preserve">     Presidenta del Comité Técnico                                                                                                                                     Dirección de Control y Seguimiento de Fideicomisos </t>
  </si>
  <si>
    <t>C.P. Veronica Negrete Barreto</t>
  </si>
  <si>
    <t>Elaboró</t>
  </si>
  <si>
    <t>Fideicomiso de Apoyo operativo al Consejo de Cuenca Lerma Chapala   &lt;&lt;FICUENCA&gt;&gt;
Estado Analítico del Ejercicio del Presupuesto de Egresos
Clasificación Funcional (Finalidad y Función)
 Del 01 de Enero al 31 de Diciembre de 2025                                      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</si>
</sst>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 applyProtection="1">
      <alignment horizontal="centerContinuous" vertical="center" wrapText="1"/>
      <protection locked="0"/>
    </xf>
    <xf numFmtId="0" fontId="6" fillId="2" borderId="6" xfId="2" applyFont="1" applyFill="1" applyBorder="1" applyAlignment="1" applyProtection="1">
      <alignment horizontal="centerContinuous" vertical="center" wrapText="1"/>
      <protection locked="0"/>
    </xf>
    <xf numFmtId="0" fontId="6" fillId="2" borderId="7" xfId="2" applyFont="1" applyFill="1" applyBorder="1" applyAlignment="1" applyProtection="1">
      <alignment horizontal="centerContinuous" vertical="center" wrapText="1"/>
      <protection locked="0"/>
    </xf>
    <xf numFmtId="0" fontId="6" fillId="2" borderId="8" xfId="2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165" fontId="7" fillId="0" borderId="4" xfId="1" applyNumberFormat="1" applyFont="1" applyBorder="1" applyProtection="1">
      <protection locked="0"/>
    </xf>
    <xf numFmtId="0" fontId="6" fillId="0" borderId="11" xfId="0" applyFont="1" applyBorder="1" applyAlignment="1">
      <alignment horizontal="left" vertical="center"/>
    </xf>
    <xf numFmtId="165" fontId="6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11" xfId="0" applyFont="1" applyBorder="1" applyAlignment="1">
      <alignment horizontal="left" wrapText="1" indent="1"/>
    </xf>
    <xf numFmtId="165" fontId="7" fillId="0" borderId="8" xfId="1" applyNumberFormat="1" applyFont="1" applyBorder="1" applyProtection="1">
      <protection locked="0"/>
    </xf>
    <xf numFmtId="0" fontId="8" fillId="0" borderId="0" xfId="0" applyFont="1" applyAlignment="1">
      <alignment horizontal="left" wrapText="1" indent="1"/>
    </xf>
    <xf numFmtId="0" fontId="7" fillId="0" borderId="11" xfId="0" applyFont="1" applyBorder="1" applyAlignment="1">
      <alignment horizontal="left" wrapText="1"/>
    </xf>
    <xf numFmtId="165" fontId="6" fillId="0" borderId="8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165" fontId="7" fillId="0" borderId="8" xfId="1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6" fillId="0" borderId="5" xfId="0" applyFont="1" applyBorder="1" applyAlignment="1" applyProtection="1">
      <alignment horizontal="left"/>
      <protection locked="0"/>
    </xf>
    <xf numFmtId="165" fontId="3" fillId="3" borderId="9" xfId="1" applyNumberFormat="1" applyFont="1" applyFill="1" applyBorder="1" applyAlignment="1">
      <alignment vertical="center"/>
    </xf>
    <xf numFmtId="0" fontId="4" fillId="0" borderId="0" xfId="3" applyFont="1"/>
    <xf numFmtId="0" fontId="4" fillId="0" borderId="12" xfId="4" applyFont="1" applyBorder="1" applyAlignment="1" applyProtection="1">
      <alignment vertical="top"/>
      <protection locked="0"/>
    </xf>
    <xf numFmtId="0" fontId="4" fillId="0" borderId="0" xfId="4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 24" xfId="4"/>
    <cellStyle name="Normal 2 3 3" xfId="3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C76">
            <v>3507116.44</v>
          </cell>
        </row>
      </sheetData>
      <sheetData sheetId="18"/>
      <sheetData sheetId="19">
        <row r="14">
          <cell r="C14">
            <v>3507116.44</v>
          </cell>
          <cell r="E14">
            <v>2183136.1100000003</v>
          </cell>
          <cell r="F14">
            <v>2124169.9700000002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I50"/>
  <sheetViews>
    <sheetView showGridLines="0" tabSelected="1" workbookViewId="0">
      <selection activeCell="K14" sqref="K14"/>
    </sheetView>
  </sheetViews>
  <sheetFormatPr baseColWidth="10" defaultColWidth="12" defaultRowHeight="12.7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72" customHeight="1" x14ac:dyDescent="0.2">
      <c r="A1" s="26" t="s">
        <v>46</v>
      </c>
      <c r="B1" s="27"/>
      <c r="C1" s="27"/>
      <c r="D1" s="27"/>
      <c r="E1" s="27"/>
      <c r="F1" s="27"/>
      <c r="G1" s="28"/>
    </row>
    <row r="2" spans="1:7" x14ac:dyDescent="0.2">
      <c r="A2" s="2"/>
      <c r="B2" s="3" t="s">
        <v>0</v>
      </c>
      <c r="C2" s="4"/>
      <c r="D2" s="4"/>
      <c r="E2" s="4"/>
      <c r="F2" s="5"/>
      <c r="G2" s="29" t="s">
        <v>1</v>
      </c>
    </row>
    <row r="3" spans="1:7" ht="24.95" customHeight="1" x14ac:dyDescent="0.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30"/>
    </row>
    <row r="4" spans="1:7" x14ac:dyDescent="0.2">
      <c r="A4" s="8"/>
      <c r="B4" s="9"/>
      <c r="C4" s="9"/>
      <c r="D4" s="9"/>
      <c r="E4" s="9"/>
      <c r="F4" s="9"/>
      <c r="G4" s="9"/>
    </row>
    <row r="5" spans="1:7" s="12" customFormat="1" x14ac:dyDescent="0.2">
      <c r="A5" s="10" t="s">
        <v>8</v>
      </c>
      <c r="B5" s="11">
        <f>SUM(B6:B13)</f>
        <v>0</v>
      </c>
      <c r="C5" s="11">
        <f>SUM(C6:C13)</f>
        <v>0</v>
      </c>
      <c r="D5" s="11">
        <f t="shared" ref="D5:D13" si="0">+B5+C5</f>
        <v>0</v>
      </c>
      <c r="E5" s="11">
        <f>SUM(E6:E13)</f>
        <v>0</v>
      </c>
      <c r="F5" s="11">
        <f>SUM(F6:F13)</f>
        <v>0</v>
      </c>
      <c r="G5" s="11">
        <f>D5-E5</f>
        <v>0</v>
      </c>
    </row>
    <row r="6" spans="1:7" x14ac:dyDescent="0.2">
      <c r="A6" s="13" t="s">
        <v>9</v>
      </c>
      <c r="B6" s="14">
        <v>0</v>
      </c>
      <c r="C6" s="14">
        <v>0</v>
      </c>
      <c r="D6" s="14">
        <f t="shared" si="0"/>
        <v>0</v>
      </c>
      <c r="E6" s="14">
        <v>0</v>
      </c>
      <c r="F6" s="14">
        <v>0</v>
      </c>
      <c r="G6" s="14">
        <f t="shared" ref="G6:G13" si="1">+D6-E6</f>
        <v>0</v>
      </c>
    </row>
    <row r="7" spans="1:7" x14ac:dyDescent="0.2">
      <c r="A7" s="13" t="s">
        <v>10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15" t="s">
        <v>11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13" t="s">
        <v>12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13" t="s">
        <v>13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13" t="s">
        <v>14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13" t="s">
        <v>15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</row>
    <row r="13" spans="1:7" x14ac:dyDescent="0.2">
      <c r="A13" s="13" t="s">
        <v>16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4">
        <v>0</v>
      </c>
      <c r="G13" s="14">
        <f t="shared" si="1"/>
        <v>0</v>
      </c>
    </row>
    <row r="14" spans="1:7" x14ac:dyDescent="0.2">
      <c r="A14" s="16"/>
      <c r="B14" s="14"/>
      <c r="C14" s="14"/>
      <c r="D14" s="14"/>
      <c r="E14" s="14"/>
      <c r="F14" s="14"/>
      <c r="G14" s="14"/>
    </row>
    <row r="15" spans="1:7" s="12" customFormat="1" x14ac:dyDescent="0.2">
      <c r="A15" s="10" t="s">
        <v>17</v>
      </c>
      <c r="B15" s="11">
        <f>SUM(B16:B22)</f>
        <v>0</v>
      </c>
      <c r="C15" s="11">
        <f>SUM(C16:C22)</f>
        <v>0</v>
      </c>
      <c r="D15" s="11">
        <f t="shared" ref="D15:D22" si="2">+B15+C15</f>
        <v>0</v>
      </c>
      <c r="E15" s="11">
        <f>SUM(E16:E22)</f>
        <v>0</v>
      </c>
      <c r="F15" s="11">
        <f>SUM(F16:F22)</f>
        <v>0</v>
      </c>
      <c r="G15" s="11">
        <f t="shared" ref="G15:G22" si="3">+D15-E15</f>
        <v>0</v>
      </c>
    </row>
    <row r="16" spans="1:7" x14ac:dyDescent="0.2">
      <c r="A16" s="13" t="s">
        <v>18</v>
      </c>
      <c r="B16" s="14">
        <v>0</v>
      </c>
      <c r="C16" s="14">
        <v>0</v>
      </c>
      <c r="D16" s="14">
        <f t="shared" si="2"/>
        <v>0</v>
      </c>
      <c r="E16" s="14">
        <v>0</v>
      </c>
      <c r="F16" s="14">
        <v>0</v>
      </c>
      <c r="G16" s="14">
        <f t="shared" si="3"/>
        <v>0</v>
      </c>
    </row>
    <row r="17" spans="1:9" x14ac:dyDescent="0.2">
      <c r="A17" s="13" t="s">
        <v>19</v>
      </c>
      <c r="B17" s="14">
        <v>0</v>
      </c>
      <c r="C17" s="14">
        <v>0</v>
      </c>
      <c r="D17" s="14">
        <f t="shared" si="2"/>
        <v>0</v>
      </c>
      <c r="E17" s="14">
        <v>0</v>
      </c>
      <c r="F17" s="14">
        <v>0</v>
      </c>
      <c r="G17" s="14">
        <f t="shared" si="3"/>
        <v>0</v>
      </c>
    </row>
    <row r="18" spans="1:9" x14ac:dyDescent="0.2">
      <c r="A18" s="13" t="s">
        <v>20</v>
      </c>
      <c r="B18" s="14">
        <v>0</v>
      </c>
      <c r="C18" s="14">
        <v>0</v>
      </c>
      <c r="D18" s="14">
        <f t="shared" si="2"/>
        <v>0</v>
      </c>
      <c r="E18" s="14">
        <v>0</v>
      </c>
      <c r="F18" s="14">
        <v>0</v>
      </c>
      <c r="G18" s="14">
        <f t="shared" si="3"/>
        <v>0</v>
      </c>
    </row>
    <row r="19" spans="1:9" x14ac:dyDescent="0.2">
      <c r="A19" s="13" t="s">
        <v>21</v>
      </c>
      <c r="B19" s="14">
        <v>0</v>
      </c>
      <c r="C19" s="14">
        <v>0</v>
      </c>
      <c r="D19" s="14">
        <f t="shared" si="2"/>
        <v>0</v>
      </c>
      <c r="E19" s="14">
        <v>0</v>
      </c>
      <c r="F19" s="14">
        <v>0</v>
      </c>
      <c r="G19" s="14">
        <f t="shared" si="3"/>
        <v>0</v>
      </c>
    </row>
    <row r="20" spans="1:9" x14ac:dyDescent="0.2">
      <c r="A20" s="13" t="s">
        <v>22</v>
      </c>
      <c r="B20" s="14">
        <v>0</v>
      </c>
      <c r="C20" s="14">
        <v>0</v>
      </c>
      <c r="D20" s="14">
        <f t="shared" si="2"/>
        <v>0</v>
      </c>
      <c r="E20" s="14">
        <v>0</v>
      </c>
      <c r="F20" s="14">
        <v>0</v>
      </c>
      <c r="G20" s="14">
        <f t="shared" si="3"/>
        <v>0</v>
      </c>
    </row>
    <row r="21" spans="1:9" x14ac:dyDescent="0.2">
      <c r="A21" s="13" t="s">
        <v>23</v>
      </c>
      <c r="B21" s="14">
        <v>0</v>
      </c>
      <c r="C21" s="14">
        <v>0</v>
      </c>
      <c r="D21" s="14">
        <f t="shared" si="2"/>
        <v>0</v>
      </c>
      <c r="E21" s="14">
        <v>0</v>
      </c>
      <c r="F21" s="14">
        <v>0</v>
      </c>
      <c r="G21" s="14">
        <f t="shared" si="3"/>
        <v>0</v>
      </c>
    </row>
    <row r="22" spans="1:9" x14ac:dyDescent="0.2">
      <c r="A22" s="13" t="s">
        <v>24</v>
      </c>
      <c r="B22" s="14">
        <v>0</v>
      </c>
      <c r="C22" s="14">
        <v>0</v>
      </c>
      <c r="D22" s="14">
        <f t="shared" si="2"/>
        <v>0</v>
      </c>
      <c r="E22" s="14">
        <v>0</v>
      </c>
      <c r="F22" s="14">
        <v>0</v>
      </c>
      <c r="G22" s="14">
        <f t="shared" si="3"/>
        <v>0</v>
      </c>
    </row>
    <row r="23" spans="1:9" x14ac:dyDescent="0.2">
      <c r="A23" s="16"/>
      <c r="B23" s="14"/>
      <c r="C23" s="14"/>
      <c r="D23" s="14"/>
      <c r="E23" s="14"/>
      <c r="F23" s="14"/>
      <c r="G23" s="14"/>
    </row>
    <row r="24" spans="1:9" s="12" customFormat="1" x14ac:dyDescent="0.2">
      <c r="A24" s="10" t="s">
        <v>25</v>
      </c>
      <c r="B24" s="17">
        <f>+B25+B26+B27+B28+B29+B30+B31+B32+B33</f>
        <v>0</v>
      </c>
      <c r="C24" s="17">
        <f>+C25+C26+C27+C28+C29+C30+C31+C32+C33</f>
        <v>3507116.44</v>
      </c>
      <c r="D24" s="17">
        <f>+D25+D26+D27+D28+D29+D30+D31+D32+D33</f>
        <v>3507116.44</v>
      </c>
      <c r="E24" s="17">
        <f>+E25+E26+E27+E28+E29+E30+E31+E32+E33</f>
        <v>2183136.1100000003</v>
      </c>
      <c r="F24" s="17">
        <f>+F25+F26+F27+F28+F29+F30+F31+F32+F33</f>
        <v>2124169.9700000002</v>
      </c>
      <c r="G24" s="17">
        <f t="shared" ref="G24:G33" si="4">+D24-E24</f>
        <v>1323980.3299999996</v>
      </c>
      <c r="H24" s="18"/>
      <c r="I24" s="18"/>
    </row>
    <row r="25" spans="1:9" x14ac:dyDescent="0.2">
      <c r="A25" s="13" t="s">
        <v>26</v>
      </c>
      <c r="B25" s="19">
        <v>0</v>
      </c>
      <c r="C25" s="19">
        <v>0</v>
      </c>
      <c r="D25" s="19">
        <f t="shared" ref="D25:D33" si="5">+B25+C25</f>
        <v>0</v>
      </c>
      <c r="E25" s="19">
        <v>0</v>
      </c>
      <c r="F25" s="19">
        <v>0</v>
      </c>
      <c r="G25" s="19">
        <f t="shared" si="4"/>
        <v>0</v>
      </c>
      <c r="H25" s="20"/>
      <c r="I25" s="20"/>
    </row>
    <row r="26" spans="1:9" x14ac:dyDescent="0.2">
      <c r="A26" s="13" t="s">
        <v>27</v>
      </c>
      <c r="B26" s="19">
        <v>0</v>
      </c>
      <c r="C26" s="19">
        <f>+[8]CA!C14</f>
        <v>3507116.44</v>
      </c>
      <c r="D26" s="19">
        <f t="shared" si="5"/>
        <v>3507116.44</v>
      </c>
      <c r="E26" s="19">
        <f>+[8]CA!E14</f>
        <v>2183136.1100000003</v>
      </c>
      <c r="F26" s="19">
        <f>+[8]CA!F14</f>
        <v>2124169.9700000002</v>
      </c>
      <c r="G26" s="19">
        <f t="shared" si="4"/>
        <v>1323980.3299999996</v>
      </c>
      <c r="H26" s="20"/>
      <c r="I26" s="20"/>
    </row>
    <row r="27" spans="1:9" x14ac:dyDescent="0.2">
      <c r="A27" s="13" t="s">
        <v>28</v>
      </c>
      <c r="B27" s="14">
        <v>0</v>
      </c>
      <c r="C27" s="14">
        <v>0</v>
      </c>
      <c r="D27" s="14">
        <f t="shared" si="5"/>
        <v>0</v>
      </c>
      <c r="E27" s="14">
        <v>0</v>
      </c>
      <c r="F27" s="14">
        <v>0</v>
      </c>
      <c r="G27" s="14">
        <f t="shared" si="4"/>
        <v>0</v>
      </c>
    </row>
    <row r="28" spans="1:9" x14ac:dyDescent="0.2">
      <c r="A28" s="13" t="s">
        <v>29</v>
      </c>
      <c r="B28" s="14">
        <v>0</v>
      </c>
      <c r="C28" s="14">
        <v>0</v>
      </c>
      <c r="D28" s="14">
        <f t="shared" si="5"/>
        <v>0</v>
      </c>
      <c r="E28" s="14">
        <v>0</v>
      </c>
      <c r="F28" s="14">
        <v>0</v>
      </c>
      <c r="G28" s="14">
        <f t="shared" si="4"/>
        <v>0</v>
      </c>
    </row>
    <row r="29" spans="1:9" x14ac:dyDescent="0.2">
      <c r="A29" s="13" t="s">
        <v>30</v>
      </c>
      <c r="B29" s="14">
        <v>0</v>
      </c>
      <c r="C29" s="14">
        <v>0</v>
      </c>
      <c r="D29" s="14">
        <f t="shared" si="5"/>
        <v>0</v>
      </c>
      <c r="E29" s="14">
        <v>0</v>
      </c>
      <c r="F29" s="14">
        <v>0</v>
      </c>
      <c r="G29" s="14">
        <f t="shared" si="4"/>
        <v>0</v>
      </c>
    </row>
    <row r="30" spans="1:9" x14ac:dyDescent="0.2">
      <c r="A30" s="13" t="s">
        <v>31</v>
      </c>
      <c r="B30" s="14">
        <v>0</v>
      </c>
      <c r="C30" s="14">
        <v>0</v>
      </c>
      <c r="D30" s="14">
        <f t="shared" si="5"/>
        <v>0</v>
      </c>
      <c r="E30" s="14">
        <v>0</v>
      </c>
      <c r="F30" s="14">
        <v>0</v>
      </c>
      <c r="G30" s="14">
        <f t="shared" si="4"/>
        <v>0</v>
      </c>
    </row>
    <row r="31" spans="1:9" x14ac:dyDescent="0.2">
      <c r="A31" s="13" t="s">
        <v>32</v>
      </c>
      <c r="B31" s="14">
        <v>0</v>
      </c>
      <c r="C31" s="14">
        <v>0</v>
      </c>
      <c r="D31" s="14">
        <f t="shared" si="5"/>
        <v>0</v>
      </c>
      <c r="E31" s="14">
        <v>0</v>
      </c>
      <c r="F31" s="14">
        <v>0</v>
      </c>
      <c r="G31" s="14">
        <f t="shared" si="4"/>
        <v>0</v>
      </c>
    </row>
    <row r="32" spans="1:9" x14ac:dyDescent="0.2">
      <c r="A32" s="13" t="s">
        <v>33</v>
      </c>
      <c r="B32" s="14">
        <v>0</v>
      </c>
      <c r="C32" s="14">
        <v>0</v>
      </c>
      <c r="D32" s="14">
        <f t="shared" si="5"/>
        <v>0</v>
      </c>
      <c r="E32" s="14">
        <v>0</v>
      </c>
      <c r="F32" s="14">
        <v>0</v>
      </c>
      <c r="G32" s="14">
        <f t="shared" si="4"/>
        <v>0</v>
      </c>
    </row>
    <row r="33" spans="1:7" x14ac:dyDescent="0.2">
      <c r="A33" s="13" t="s">
        <v>34</v>
      </c>
      <c r="B33" s="14">
        <v>0</v>
      </c>
      <c r="C33" s="14">
        <v>0</v>
      </c>
      <c r="D33" s="14">
        <f t="shared" si="5"/>
        <v>0</v>
      </c>
      <c r="E33" s="14">
        <v>0</v>
      </c>
      <c r="F33" s="14">
        <v>0</v>
      </c>
      <c r="G33" s="14">
        <f t="shared" si="4"/>
        <v>0</v>
      </c>
    </row>
    <row r="34" spans="1:7" x14ac:dyDescent="0.2">
      <c r="A34" s="16"/>
      <c r="B34" s="14"/>
      <c r="C34" s="14"/>
      <c r="D34" s="14"/>
      <c r="E34" s="14"/>
      <c r="F34" s="14"/>
      <c r="G34" s="14"/>
    </row>
    <row r="35" spans="1:7" s="12" customFormat="1" x14ac:dyDescent="0.2">
      <c r="A35" s="10" t="s">
        <v>35</v>
      </c>
      <c r="B35" s="11">
        <f>SUM(B36:B39)</f>
        <v>0</v>
      </c>
      <c r="C35" s="11">
        <f>SUM(C36:C39)</f>
        <v>0</v>
      </c>
      <c r="D35" s="11">
        <f t="shared" ref="D35:D39" si="6">+B35+C35</f>
        <v>0</v>
      </c>
      <c r="E35" s="11">
        <f>SUM(E36:E39)</f>
        <v>0</v>
      </c>
      <c r="F35" s="11">
        <f>SUM(F36:F39)</f>
        <v>0</v>
      </c>
      <c r="G35" s="11">
        <f t="shared" ref="G35:G39" si="7">+D35-E35</f>
        <v>0</v>
      </c>
    </row>
    <row r="36" spans="1:7" ht="25.5" x14ac:dyDescent="0.2">
      <c r="A36" s="13" t="s">
        <v>36</v>
      </c>
      <c r="B36" s="14">
        <v>0</v>
      </c>
      <c r="C36" s="14">
        <v>0</v>
      </c>
      <c r="D36" s="14">
        <f t="shared" si="6"/>
        <v>0</v>
      </c>
      <c r="E36" s="14">
        <v>0</v>
      </c>
      <c r="F36" s="14">
        <v>0</v>
      </c>
      <c r="G36" s="14">
        <f t="shared" si="7"/>
        <v>0</v>
      </c>
    </row>
    <row r="37" spans="1:7" ht="25.5" x14ac:dyDescent="0.2">
      <c r="A37" s="13" t="s">
        <v>37</v>
      </c>
      <c r="B37" s="14">
        <v>0</v>
      </c>
      <c r="C37" s="14">
        <v>0</v>
      </c>
      <c r="D37" s="14">
        <f t="shared" si="6"/>
        <v>0</v>
      </c>
      <c r="E37" s="14">
        <v>0</v>
      </c>
      <c r="F37" s="14">
        <v>0</v>
      </c>
      <c r="G37" s="14">
        <f t="shared" si="7"/>
        <v>0</v>
      </c>
    </row>
    <row r="38" spans="1:7" x14ac:dyDescent="0.2">
      <c r="A38" s="13" t="s">
        <v>38</v>
      </c>
      <c r="B38" s="14">
        <v>0</v>
      </c>
      <c r="C38" s="14">
        <v>0</v>
      </c>
      <c r="D38" s="14">
        <f t="shared" si="6"/>
        <v>0</v>
      </c>
      <c r="E38" s="14">
        <v>0</v>
      </c>
      <c r="F38" s="14">
        <v>0</v>
      </c>
      <c r="G38" s="14">
        <f t="shared" si="7"/>
        <v>0</v>
      </c>
    </row>
    <row r="39" spans="1:7" x14ac:dyDescent="0.2">
      <c r="A39" s="13" t="s">
        <v>39</v>
      </c>
      <c r="B39" s="14">
        <v>0</v>
      </c>
      <c r="C39" s="14">
        <v>0</v>
      </c>
      <c r="D39" s="14">
        <f t="shared" si="6"/>
        <v>0</v>
      </c>
      <c r="E39" s="14">
        <v>0</v>
      </c>
      <c r="F39" s="14">
        <v>0</v>
      </c>
      <c r="G39" s="14">
        <f t="shared" si="7"/>
        <v>0</v>
      </c>
    </row>
    <row r="40" spans="1:7" x14ac:dyDescent="0.2">
      <c r="A40" s="16"/>
      <c r="B40" s="14"/>
      <c r="C40" s="14"/>
      <c r="D40" s="14"/>
      <c r="E40" s="14"/>
      <c r="F40" s="14"/>
      <c r="G40" s="14"/>
    </row>
    <row r="41" spans="1:7" x14ac:dyDescent="0.2">
      <c r="A41" s="21" t="s">
        <v>40</v>
      </c>
      <c r="B41" s="22">
        <v>0</v>
      </c>
      <c r="C41" s="22">
        <f>+C5+C15+C24+C35</f>
        <v>3507116.44</v>
      </c>
      <c r="D41" s="22">
        <f t="shared" ref="D41:G41" si="8">+D5+D15+D24+D35</f>
        <v>3507116.44</v>
      </c>
      <c r="E41" s="22">
        <f t="shared" si="8"/>
        <v>2183136.1100000003</v>
      </c>
      <c r="F41" s="22">
        <f t="shared" si="8"/>
        <v>2124169.9700000002</v>
      </c>
      <c r="G41" s="22">
        <f t="shared" si="8"/>
        <v>1323980.3299999996</v>
      </c>
    </row>
    <row r="42" spans="1:7" x14ac:dyDescent="0.2">
      <c r="A42" s="23" t="s">
        <v>41</v>
      </c>
    </row>
    <row r="45" spans="1:7" x14ac:dyDescent="0.2">
      <c r="A45" s="1" t="s">
        <v>42</v>
      </c>
    </row>
    <row r="46" spans="1:7" x14ac:dyDescent="0.2">
      <c r="A46" s="1" t="s">
        <v>43</v>
      </c>
    </row>
    <row r="48" spans="1:7" hidden="1" x14ac:dyDescent="0.2">
      <c r="A48" s="24"/>
    </row>
    <row r="49" spans="1:1" hidden="1" x14ac:dyDescent="0.2">
      <c r="A49" s="25" t="s">
        <v>44</v>
      </c>
    </row>
    <row r="50" spans="1:1" hidden="1" x14ac:dyDescent="0.2">
      <c r="A50" s="25" t="s">
        <v>45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2026-01-13T21:43:11Z</dcterms:created>
  <dcterms:modified xsi:type="dcterms:W3CDTF">2026-01-14T15:54:44Z</dcterms:modified>
</cp:coreProperties>
</file>