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ICUENCA\1ER TRIMESTRE\FINANZAS\0322_EAE_PEGT_CLC_2601.xlsx 2026-04-20 15-30-06\"/>
    </mc:Choice>
  </mc:AlternateContent>
  <bookViews>
    <workbookView xWindow="0" yWindow="0" windowWidth="28800" windowHeight="10500"/>
  </bookViews>
  <sheets>
    <sheet name="C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>[2]ECABR!#REF!</definedName>
    <definedName name="A_impresión_IM">[2]ECABR!#REF!</definedName>
    <definedName name="A325_FFF_PEGT_CLC_2301">[2]ECABR!#REF!</definedName>
    <definedName name="abc">[3]TOTAL!#REF!</definedName>
    <definedName name="Abr">#REF!</definedName>
    <definedName name="anexo">[2]ECABR!#REF!</definedName>
    <definedName name="_xlnm.Extract">[4]EGRESOS!#REF!</definedName>
    <definedName name="B">[4]EGRESOS!#REF!</definedName>
    <definedName name="balanza_mes">'[5]Ene-16'!$A$1:$H$200</definedName>
    <definedName name="BASE">#REF!</definedName>
    <definedName name="_xlnm.Database">[6]REPORTO!#REF!</definedName>
    <definedName name="cba">[3]TOTAL!#REF!</definedName>
    <definedName name="CONTABLE">[3]TOTAL!#REF!</definedName>
    <definedName name="ELOY">#REF!</definedName>
    <definedName name="Ene">#REF!</definedName>
    <definedName name="Feb">#REF!</definedName>
    <definedName name="Fecha">#REF!</definedName>
    <definedName name="HF">[7]T1705HF!$B$20:$B$20</definedName>
    <definedName name="ju">[6]REPORTO!#REF!</definedName>
    <definedName name="Jul">#REF!</definedName>
    <definedName name="Jun">#REF!</definedName>
    <definedName name="mao">[2]ECABR!#REF!</definedName>
    <definedName name="Mar">#REF!</definedName>
    <definedName name="May">#REF!</definedName>
    <definedName name="MUEBLES">#REF!</definedName>
    <definedName name="N">#REF!</definedName>
    <definedName name="P">[3]TOTAL!#REF!</definedName>
    <definedName name="PRESUPUESTAL">[3]TOTAL!#REF!</definedName>
    <definedName name="REPORTO">#REF!</definedName>
    <definedName name="sssss">[2]ECABR!#REF!</definedName>
    <definedName name="T">#REF!</definedName>
    <definedName name="TCAIE">[8]CH1902!$B$20:$B$20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49" i="1" s="1"/>
  <c r="E33" i="1"/>
  <c r="E49" i="1" s="1"/>
  <c r="C33" i="1"/>
  <c r="C49" i="1" s="1"/>
  <c r="D12" i="1"/>
  <c r="D11" i="1"/>
  <c r="D10" i="1"/>
  <c r="G10" i="1" s="1"/>
  <c r="G9" i="1"/>
  <c r="D9" i="1"/>
  <c r="D8" i="1"/>
  <c r="G8" i="1" s="1"/>
  <c r="G7" i="1"/>
  <c r="D7" i="1"/>
  <c r="D6" i="1"/>
  <c r="G6" i="1" s="1"/>
  <c r="F5" i="1"/>
  <c r="F14" i="1" s="1"/>
  <c r="E5" i="1"/>
  <c r="E14" i="1" s="1"/>
  <c r="C5" i="1"/>
  <c r="D5" i="1" s="1"/>
  <c r="D14" i="1" l="1"/>
  <c r="G5" i="1"/>
  <c r="G14" i="1" s="1"/>
  <c r="C14" i="1"/>
  <c r="D33" i="1"/>
  <c r="G33" i="1" l="1"/>
  <c r="G49" i="1" s="1"/>
  <c r="D49" i="1"/>
</calcChain>
</file>

<file path=xl/sharedStrings.xml><?xml version="1.0" encoding="utf-8"?>
<sst xmlns="http://schemas.openxmlformats.org/spreadsheetml/2006/main" count="47" uniqueCount="27">
  <si>
    <t xml:space="preserve">Fideicomiso de Apoyo operativo al Consejo de Cuenca Lerma Chapala   &lt;&lt;FICUENCA&gt;&gt;
Estado Analítico del Ejercicio del Presupuesto de Egresos
Clasificación Administrativa
   Del 01 de Enero al 31 de Marzo de 2026 
  (Cifras en Pesos) 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</si>
  <si>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</si>
  <si>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</si>
  <si>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</si>
  <si>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</si>
  <si>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</si>
  <si>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</si>
  <si>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</si>
  <si>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</si>
  <si>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Fideicomiso de Apoyo Operativo  al Consejo de Cuenca Lerma Chapala</t>
  </si>
  <si>
    <t>Total del Egreso</t>
  </si>
  <si>
    <t>Poder Ejecutivo</t>
  </si>
  <si>
    <t>Poder Legislativo</t>
  </si>
  <si>
    <t>Poder Judicial</t>
  </si>
  <si>
    <t>NO APLICA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</si>
  <si>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</si>
  <si>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</si>
  <si>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</si>
  <si>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</si>
  <si>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</si>
  <si>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</si>
  <si>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</si>
  <si>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</si>
  <si>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Entidades Paramunicipales (en sus diferentes clasificaciones)</t>
  </si>
  <si>
    <t>“Bajo protesta de decir verdad declaramos que los Estados Financieros y sus notas, son razonablemente correctos y son responsabilidad del emisor”.</t>
  </si>
  <si>
    <t xml:space="preserve"> Ing. Marisol Suárez Correa                                                      Juan Lara Centeno</t>
  </si>
  <si>
    <t xml:space="preserve">                           Presidenta del Comité Técnico                            Dirección de Control y Seguimiento de Fideicomisos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</si>
</sst>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0" fontId="1" fillId="0" borderId="0"/>
  </cellStyleXfs>
  <cellXfs count="36">
    <xf numFmtId="0" fontId="0" fillId="0" borderId="0" xfId="0"/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 applyProtection="1">
      <alignment horizontal="centerContinuous" vertical="center" wrapText="1"/>
      <protection locked="0"/>
    </xf>
    <xf numFmtId="0" fontId="5" fillId="2" borderId="5" xfId="1" applyFont="1" applyFill="1" applyBorder="1" applyAlignment="1" applyProtection="1">
      <alignment horizontal="centerContinuous" vertical="center" wrapText="1"/>
      <protection locked="0"/>
    </xf>
    <xf numFmtId="0" fontId="5" fillId="2" borderId="6" xfId="1" applyFont="1" applyFill="1" applyBorder="1" applyAlignment="1" applyProtection="1">
      <alignment horizontal="centerContinuous" vertical="center" wrapText="1"/>
      <protection locked="0"/>
    </xf>
    <xf numFmtId="4" fontId="5" fillId="2" borderId="7" xfId="1" applyNumberFormat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4" fontId="5" fillId="2" borderId="9" xfId="1" applyNumberFormat="1" applyFont="1" applyFill="1" applyBorder="1" applyAlignment="1">
      <alignment horizontal="center" vertical="center" wrapText="1"/>
    </xf>
    <xf numFmtId="4" fontId="5" fillId="2" borderId="10" xfId="1" applyNumberFormat="1" applyFont="1" applyFill="1" applyBorder="1" applyAlignment="1">
      <alignment horizontal="center" vertical="center" wrapText="1"/>
    </xf>
    <xf numFmtId="0" fontId="2" fillId="3" borderId="11" xfId="2" applyFont="1" applyFill="1" applyBorder="1" applyAlignment="1">
      <alignment horizontal="justify" vertical="center" wrapText="1"/>
    </xf>
    <xf numFmtId="4" fontId="6" fillId="0" borderId="7" xfId="1" applyNumberFormat="1" applyFont="1" applyBorder="1" applyAlignment="1">
      <alignment horizontal="center" vertical="center" wrapText="1"/>
    </xf>
    <xf numFmtId="0" fontId="3" fillId="0" borderId="12" xfId="0" applyFont="1" applyBorder="1" applyAlignment="1" applyProtection="1">
      <alignment horizontal="left" wrapText="1" indent="1"/>
      <protection locked="0"/>
    </xf>
    <xf numFmtId="3" fontId="6" fillId="0" borderId="11" xfId="0" applyNumberFormat="1" applyFont="1" applyBorder="1" applyProtection="1">
      <protection locked="0"/>
    </xf>
    <xf numFmtId="0" fontId="3" fillId="0" borderId="12" xfId="0" applyFont="1" applyBorder="1" applyAlignment="1" applyProtection="1">
      <alignment horizontal="left" indent="1"/>
      <protection locked="0"/>
    </xf>
    <xf numFmtId="3" fontId="6" fillId="0" borderId="10" xfId="0" applyNumberFormat="1" applyFont="1" applyBorder="1" applyProtection="1">
      <protection locked="0"/>
    </xf>
    <xf numFmtId="0" fontId="7" fillId="0" borderId="5" xfId="0" applyFont="1" applyBorder="1" applyAlignment="1" applyProtection="1">
      <alignment horizontal="left" indent="1"/>
      <protection locked="0"/>
    </xf>
    <xf numFmtId="3" fontId="5" fillId="0" borderId="9" xfId="0" applyNumberFormat="1" applyFont="1" applyBorder="1" applyProtection="1">
      <protection locked="0"/>
    </xf>
    <xf numFmtId="0" fontId="6" fillId="0" borderId="0" xfId="0" applyFont="1" applyProtection="1">
      <protection locked="0"/>
    </xf>
    <xf numFmtId="0" fontId="3" fillId="0" borderId="2" xfId="0" applyFont="1" applyBorder="1" applyProtection="1">
      <protection locked="0"/>
    </xf>
    <xf numFmtId="4" fontId="3" fillId="0" borderId="7" xfId="0" applyNumberFormat="1" applyFont="1" applyBorder="1" applyProtection="1">
      <protection locked="0"/>
    </xf>
    <xf numFmtId="3" fontId="3" fillId="0" borderId="11" xfId="0" applyNumberFormat="1" applyFont="1" applyBorder="1" applyProtection="1">
      <protection locked="0"/>
    </xf>
    <xf numFmtId="3" fontId="2" fillId="0" borderId="11" xfId="0" applyNumberFormat="1" applyFont="1" applyBorder="1" applyAlignment="1" applyProtection="1">
      <alignment horizontal="center"/>
      <protection locked="0"/>
    </xf>
    <xf numFmtId="0" fontId="3" fillId="0" borderId="12" xfId="0" applyFont="1" applyBorder="1" applyProtection="1">
      <protection locked="0"/>
    </xf>
    <xf numFmtId="3" fontId="3" fillId="0" borderId="10" xfId="0" applyNumberFormat="1" applyFont="1" applyBorder="1" applyProtection="1">
      <protection locked="0"/>
    </xf>
    <xf numFmtId="0" fontId="3" fillId="0" borderId="0" xfId="0" applyFont="1" applyAlignment="1" applyProtection="1">
      <alignment horizontal="left" wrapText="1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4" fontId="0" fillId="0" borderId="11" xfId="0" applyNumberFormat="1" applyBorder="1" applyProtection="1">
      <protection locked="0"/>
    </xf>
    <xf numFmtId="0" fontId="0" fillId="0" borderId="13" xfId="0" applyBorder="1" applyAlignment="1" applyProtection="1">
      <alignment horizontal="left" indent="1"/>
      <protection locked="0"/>
    </xf>
    <xf numFmtId="4" fontId="0" fillId="0" borderId="10" xfId="0" applyNumberFormat="1" applyBorder="1" applyProtection="1">
      <protection locked="0"/>
    </xf>
    <xf numFmtId="0" fontId="3" fillId="0" borderId="0" xfId="3" applyFont="1"/>
    <xf numFmtId="0" fontId="3" fillId="3" borderId="0" xfId="0" applyFont="1" applyFill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horizontal="center" vertical="top" wrapText="1"/>
      <protection locked="0"/>
    </xf>
  </cellXfs>
  <cellStyles count="4">
    <cellStyle name="Normal" xfId="0" builtinId="0"/>
    <cellStyle name="Normal 2 2" xfId="2"/>
    <cellStyle name="Normal 2 3 3" xfId="3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ICUENCA/1ER%20TRIMESTRE/FINANZAS/0322_EAE_PEGT_CLC_26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"/>
      <sheetName val="CTG"/>
      <sheetName val="CA"/>
      <sheetName val="CFG"/>
    </sheetNames>
    <sheetDataSet>
      <sheetData sheetId="0">
        <row r="76">
          <cell r="C76">
            <v>3537653.55</v>
          </cell>
          <cell r="D76">
            <v>3537653.55</v>
          </cell>
          <cell r="E76">
            <v>418447.97000000003</v>
          </cell>
          <cell r="F76">
            <v>372102.97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fitToPage="1"/>
  </sheetPr>
  <dimension ref="A1:G55"/>
  <sheetViews>
    <sheetView showGridLines="0" tabSelected="1" topLeftCell="A39" workbookViewId="0">
      <selection activeCell="B61" sqref="B61"/>
    </sheetView>
  </sheetViews>
  <sheetFormatPr baseColWidth="10" defaultColWidth="12" defaultRowHeight="12.75" x14ac:dyDescent="0.2"/>
  <cols>
    <col min="1" max="1" width="60.83203125" style="4" customWidth="1"/>
    <col min="2" max="7" width="18.33203125" style="4" customWidth="1"/>
    <col min="8" max="16384" width="12" style="4"/>
  </cols>
  <sheetData>
    <row r="1" spans="1:7" ht="72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/>
      <c r="C4" s="14"/>
      <c r="D4" s="14"/>
      <c r="E4" s="14"/>
      <c r="F4" s="14"/>
      <c r="G4" s="14"/>
    </row>
    <row r="5" spans="1:7" ht="25.5" x14ac:dyDescent="0.2">
      <c r="A5" s="15" t="s">
        <v>9</v>
      </c>
      <c r="B5" s="16">
        <v>0</v>
      </c>
      <c r="C5" s="16">
        <f>+[1]COG!D76</f>
        <v>3537653.55</v>
      </c>
      <c r="D5" s="16">
        <f>+B5+C5</f>
        <v>3537653.55</v>
      </c>
      <c r="E5" s="16">
        <f>+[1]COG!E76</f>
        <v>418447.97000000003</v>
      </c>
      <c r="F5" s="16">
        <f>+[1]COG!F76</f>
        <v>372102.97</v>
      </c>
      <c r="G5" s="16">
        <f>+D5-E5</f>
        <v>3119205.5799999996</v>
      </c>
    </row>
    <row r="6" spans="1:7" x14ac:dyDescent="0.2">
      <c r="A6" s="17"/>
      <c r="B6" s="16">
        <v>0</v>
      </c>
      <c r="C6" s="16">
        <v>0</v>
      </c>
      <c r="D6" s="16">
        <f t="shared" ref="D6:D12" si="0">+B6+C6</f>
        <v>0</v>
      </c>
      <c r="E6" s="16">
        <v>0</v>
      </c>
      <c r="F6" s="16">
        <v>0</v>
      </c>
      <c r="G6" s="16">
        <f t="shared" ref="G6:G10" si="1">+D6-E6</f>
        <v>0</v>
      </c>
    </row>
    <row r="7" spans="1:7" x14ac:dyDescent="0.2">
      <c r="A7" s="17"/>
      <c r="B7" s="16">
        <v>0</v>
      </c>
      <c r="C7" s="16">
        <v>0</v>
      </c>
      <c r="D7" s="16">
        <f t="shared" si="0"/>
        <v>0</v>
      </c>
      <c r="E7" s="16"/>
      <c r="F7" s="16"/>
      <c r="G7" s="16">
        <f t="shared" si="1"/>
        <v>0</v>
      </c>
    </row>
    <row r="8" spans="1:7" x14ac:dyDescent="0.2">
      <c r="A8" s="17"/>
      <c r="B8" s="16">
        <v>0</v>
      </c>
      <c r="C8" s="16">
        <v>0</v>
      </c>
      <c r="D8" s="16">
        <f t="shared" si="0"/>
        <v>0</v>
      </c>
      <c r="E8" s="16"/>
      <c r="F8" s="16"/>
      <c r="G8" s="16">
        <f t="shared" si="1"/>
        <v>0</v>
      </c>
    </row>
    <row r="9" spans="1:7" x14ac:dyDescent="0.2">
      <c r="A9" s="17"/>
      <c r="B9" s="16">
        <v>0</v>
      </c>
      <c r="C9" s="16">
        <v>0</v>
      </c>
      <c r="D9" s="16">
        <f t="shared" si="0"/>
        <v>0</v>
      </c>
      <c r="E9" s="16"/>
      <c r="F9" s="16"/>
      <c r="G9" s="16">
        <f t="shared" si="1"/>
        <v>0</v>
      </c>
    </row>
    <row r="10" spans="1:7" x14ac:dyDescent="0.2">
      <c r="A10" s="17"/>
      <c r="B10" s="16">
        <v>0</v>
      </c>
      <c r="C10" s="16">
        <v>0</v>
      </c>
      <c r="D10" s="16">
        <f t="shared" si="0"/>
        <v>0</v>
      </c>
      <c r="E10" s="16">
        <v>0</v>
      </c>
      <c r="F10" s="16">
        <v>0</v>
      </c>
      <c r="G10" s="16">
        <f t="shared" si="1"/>
        <v>0</v>
      </c>
    </row>
    <row r="11" spans="1:7" x14ac:dyDescent="0.2">
      <c r="A11" s="17"/>
      <c r="B11" s="16">
        <v>0</v>
      </c>
      <c r="C11" s="16">
        <v>0</v>
      </c>
      <c r="D11" s="16">
        <f t="shared" si="0"/>
        <v>0</v>
      </c>
      <c r="E11" s="16">
        <v>0</v>
      </c>
      <c r="F11" s="16">
        <v>0</v>
      </c>
      <c r="G11" s="16">
        <v>0</v>
      </c>
    </row>
    <row r="12" spans="1:7" x14ac:dyDescent="0.2">
      <c r="A12" s="17"/>
      <c r="B12" s="16">
        <v>0</v>
      </c>
      <c r="C12" s="16">
        <v>0</v>
      </c>
      <c r="D12" s="16">
        <f t="shared" si="0"/>
        <v>0</v>
      </c>
      <c r="E12" s="16">
        <v>0</v>
      </c>
      <c r="F12" s="16">
        <v>0</v>
      </c>
      <c r="G12" s="16">
        <v>0</v>
      </c>
    </row>
    <row r="13" spans="1:7" x14ac:dyDescent="0.2">
      <c r="A13" s="17"/>
      <c r="B13" s="18">
        <v>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</row>
    <row r="14" spans="1:7" x14ac:dyDescent="0.2">
      <c r="A14" s="19" t="s">
        <v>10</v>
      </c>
      <c r="B14" s="20">
        <v>0</v>
      </c>
      <c r="C14" s="20">
        <f>SUM(C5:C13)</f>
        <v>3537653.55</v>
      </c>
      <c r="D14" s="20">
        <f>SUM(D5:D13)</f>
        <v>3537653.55</v>
      </c>
      <c r="E14" s="20">
        <f>SUM(E5:E13)</f>
        <v>418447.97000000003</v>
      </c>
      <c r="F14" s="20">
        <f>SUM(F5:F13)</f>
        <v>372102.97</v>
      </c>
      <c r="G14" s="20">
        <f>SUM(G5:G13)</f>
        <v>3119205.5799999996</v>
      </c>
    </row>
    <row r="16" spans="1:7" x14ac:dyDescent="0.2">
      <c r="A16" s="21"/>
      <c r="B16" s="21"/>
      <c r="C16" s="21"/>
      <c r="D16" s="21"/>
      <c r="E16" s="21"/>
      <c r="F16" s="21"/>
      <c r="G16" s="21"/>
    </row>
    <row r="17" spans="1:7" ht="66" customHeight="1" x14ac:dyDescent="0.2">
      <c r="A17" s="1" t="s">
        <v>0</v>
      </c>
      <c r="B17" s="2"/>
      <c r="C17" s="2"/>
      <c r="D17" s="2"/>
      <c r="E17" s="2"/>
      <c r="F17" s="2"/>
      <c r="G17" s="3"/>
    </row>
    <row r="18" spans="1:7" ht="18" customHeight="1" x14ac:dyDescent="0.2">
      <c r="A18" s="5"/>
      <c r="B18" s="6" t="s">
        <v>1</v>
      </c>
      <c r="C18" s="7"/>
      <c r="D18" s="7"/>
      <c r="E18" s="7"/>
      <c r="F18" s="8"/>
      <c r="G18" s="9" t="s">
        <v>2</v>
      </c>
    </row>
    <row r="19" spans="1:7" ht="32.25" customHeight="1" x14ac:dyDescent="0.2">
      <c r="A19" s="10" t="s">
        <v>3</v>
      </c>
      <c r="B19" s="11" t="s">
        <v>4</v>
      </c>
      <c r="C19" s="11" t="s">
        <v>5</v>
      </c>
      <c r="D19" s="11" t="s">
        <v>6</v>
      </c>
      <c r="E19" s="11" t="s">
        <v>7</v>
      </c>
      <c r="F19" s="11" t="s">
        <v>8</v>
      </c>
      <c r="G19" s="12"/>
    </row>
    <row r="20" spans="1:7" x14ac:dyDescent="0.2">
      <c r="A20" s="22"/>
      <c r="B20" s="23"/>
      <c r="C20" s="23"/>
      <c r="D20" s="23"/>
      <c r="E20" s="23"/>
      <c r="F20" s="23"/>
      <c r="G20" s="23"/>
    </row>
    <row r="21" spans="1:7" x14ac:dyDescent="0.2">
      <c r="A21" s="17" t="s">
        <v>11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</row>
    <row r="22" spans="1:7" x14ac:dyDescent="0.2">
      <c r="A22" s="17" t="s">
        <v>12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7" x14ac:dyDescent="0.2">
      <c r="A23" s="17" t="s">
        <v>13</v>
      </c>
      <c r="B23" s="24">
        <v>0</v>
      </c>
      <c r="C23" s="24">
        <v>0</v>
      </c>
      <c r="D23" s="25" t="s">
        <v>14</v>
      </c>
      <c r="E23" s="24">
        <v>0</v>
      </c>
      <c r="F23" s="24">
        <v>0</v>
      </c>
      <c r="G23" s="24">
        <v>0</v>
      </c>
    </row>
    <row r="24" spans="1:7" x14ac:dyDescent="0.2">
      <c r="A24" s="17" t="s">
        <v>15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7" x14ac:dyDescent="0.2">
      <c r="A25" s="26"/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x14ac:dyDescent="0.2">
      <c r="A26" s="19" t="s">
        <v>10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8" spans="1:7" x14ac:dyDescent="0.2">
      <c r="A28" s="21"/>
      <c r="B28" s="21"/>
      <c r="C28" s="21"/>
      <c r="D28" s="21"/>
      <c r="E28" s="21"/>
      <c r="F28" s="21"/>
      <c r="G28" s="21"/>
    </row>
    <row r="29" spans="1:7" ht="64.5" customHeight="1" x14ac:dyDescent="0.2">
      <c r="A29" s="1" t="s">
        <v>0</v>
      </c>
      <c r="B29" s="2"/>
      <c r="C29" s="2"/>
      <c r="D29" s="2"/>
      <c r="E29" s="2"/>
      <c r="F29" s="2"/>
      <c r="G29" s="3"/>
    </row>
    <row r="30" spans="1:7" ht="18" customHeight="1" x14ac:dyDescent="0.2">
      <c r="A30" s="5"/>
      <c r="B30" s="6" t="s">
        <v>1</v>
      </c>
      <c r="C30" s="7"/>
      <c r="D30" s="7"/>
      <c r="E30" s="7"/>
      <c r="F30" s="8"/>
      <c r="G30" s="9" t="s">
        <v>2</v>
      </c>
    </row>
    <row r="31" spans="1:7" ht="31.5" customHeight="1" x14ac:dyDescent="0.2">
      <c r="A31" s="10" t="s">
        <v>3</v>
      </c>
      <c r="B31" s="11" t="s">
        <v>4</v>
      </c>
      <c r="C31" s="11" t="s">
        <v>5</v>
      </c>
      <c r="D31" s="11" t="s">
        <v>6</v>
      </c>
      <c r="E31" s="11" t="s">
        <v>7</v>
      </c>
      <c r="F31" s="11" t="s">
        <v>8</v>
      </c>
      <c r="G31" s="12"/>
    </row>
    <row r="32" spans="1:7" x14ac:dyDescent="0.2">
      <c r="A32" s="22"/>
      <c r="B32" s="23"/>
      <c r="C32" s="23"/>
      <c r="D32" s="23"/>
      <c r="E32" s="23"/>
      <c r="F32" s="23"/>
      <c r="G32" s="23"/>
    </row>
    <row r="33" spans="1:7" ht="25.5" x14ac:dyDescent="0.2">
      <c r="A33" s="28" t="s">
        <v>16</v>
      </c>
      <c r="B33" s="24">
        <v>0</v>
      </c>
      <c r="C33" s="24">
        <f>+[1]COG!C76</f>
        <v>3537653.55</v>
      </c>
      <c r="D33" s="24">
        <f>+B33+C33</f>
        <v>3537653.55</v>
      </c>
      <c r="E33" s="24">
        <f>+[1]COG!E76</f>
        <v>418447.97000000003</v>
      </c>
      <c r="F33" s="24">
        <f>+[1]COG!F76</f>
        <v>372102.97</v>
      </c>
      <c r="G33" s="24">
        <f>+D33-E33</f>
        <v>3119205.5799999996</v>
      </c>
    </row>
    <row r="34" spans="1:7" x14ac:dyDescent="0.2">
      <c r="A34" s="28"/>
      <c r="B34" s="24"/>
      <c r="C34" s="24"/>
      <c r="D34" s="24"/>
      <c r="E34" s="24"/>
      <c r="F34" s="24"/>
      <c r="G34" s="24"/>
    </row>
    <row r="35" spans="1:7" x14ac:dyDescent="0.2">
      <c r="A35" s="28" t="s">
        <v>17</v>
      </c>
      <c r="B35" s="24"/>
      <c r="C35" s="24"/>
      <c r="D35" s="24"/>
      <c r="E35" s="24"/>
      <c r="F35" s="24"/>
      <c r="G35" s="24"/>
    </row>
    <row r="36" spans="1:7" x14ac:dyDescent="0.2">
      <c r="A36" s="28"/>
      <c r="B36" s="24"/>
      <c r="C36" s="24"/>
      <c r="D36" s="24"/>
      <c r="E36" s="24"/>
      <c r="F36" s="24"/>
      <c r="G36" s="24"/>
    </row>
    <row r="37" spans="1:7" ht="25.5" x14ac:dyDescent="0.2">
      <c r="A37" s="28" t="s">
        <v>18</v>
      </c>
      <c r="B37" s="24"/>
      <c r="C37" s="24"/>
      <c r="D37" s="24"/>
      <c r="E37" s="24"/>
      <c r="F37" s="24"/>
      <c r="G37" s="24"/>
    </row>
    <row r="38" spans="1:7" x14ac:dyDescent="0.2">
      <c r="A38" s="28"/>
      <c r="B38" s="24"/>
      <c r="C38" s="24"/>
      <c r="D38" s="24"/>
      <c r="E38" s="24"/>
      <c r="F38" s="24"/>
      <c r="G38" s="24"/>
    </row>
    <row r="39" spans="1:7" ht="25.5" x14ac:dyDescent="0.2">
      <c r="A39" s="28" t="s">
        <v>19</v>
      </c>
      <c r="B39" s="24"/>
      <c r="C39" s="24"/>
      <c r="D39" s="24"/>
      <c r="E39" s="24"/>
      <c r="F39" s="24"/>
      <c r="G39" s="24"/>
    </row>
    <row r="40" spans="1:7" x14ac:dyDescent="0.2">
      <c r="A40" s="28"/>
      <c r="B40" s="24"/>
      <c r="C40" s="24"/>
      <c r="D40" s="24"/>
      <c r="E40" s="24"/>
      <c r="F40" s="24"/>
      <c r="G40" s="24"/>
    </row>
    <row r="41" spans="1:7" ht="25.5" x14ac:dyDescent="0.2">
      <c r="A41" s="28" t="s">
        <v>20</v>
      </c>
      <c r="B41" s="24"/>
      <c r="C41" s="24"/>
      <c r="D41" s="24"/>
      <c r="E41" s="24"/>
      <c r="F41" s="24"/>
      <c r="G41" s="24"/>
    </row>
    <row r="42" spans="1:7" x14ac:dyDescent="0.2">
      <c r="A42" s="28"/>
      <c r="B42" s="24"/>
      <c r="C42" s="24"/>
      <c r="D42" s="24"/>
      <c r="E42" s="24"/>
      <c r="F42" s="24"/>
      <c r="G42" s="24"/>
    </row>
    <row r="43" spans="1:7" ht="25.5" x14ac:dyDescent="0.2">
      <c r="A43" s="28" t="s">
        <v>21</v>
      </c>
      <c r="B43" s="24"/>
      <c r="C43" s="24"/>
      <c r="D43" s="24"/>
      <c r="E43" s="24"/>
      <c r="F43" s="24"/>
      <c r="G43" s="24"/>
    </row>
    <row r="44" spans="1:7" x14ac:dyDescent="0.2">
      <c r="A44" s="28"/>
      <c r="B44" s="24"/>
      <c r="C44" s="24"/>
      <c r="D44" s="24"/>
      <c r="E44" s="24"/>
      <c r="F44" s="24"/>
      <c r="G44" s="24"/>
    </row>
    <row r="45" spans="1:7" ht="25.5" x14ac:dyDescent="0.2">
      <c r="A45" s="28" t="s">
        <v>22</v>
      </c>
      <c r="B45" s="24"/>
      <c r="C45" s="24"/>
      <c r="D45" s="24"/>
      <c r="E45" s="24"/>
      <c r="F45" s="24"/>
      <c r="G45" s="24"/>
    </row>
    <row r="46" spans="1:7" x14ac:dyDescent="0.2">
      <c r="A46" s="28"/>
      <c r="B46" s="24"/>
      <c r="C46" s="24"/>
      <c r="D46" s="24"/>
      <c r="E46" s="24"/>
      <c r="F46" s="24"/>
      <c r="G46" s="24"/>
    </row>
    <row r="47" spans="1:7" x14ac:dyDescent="0.2">
      <c r="A47" s="29" t="s">
        <v>23</v>
      </c>
      <c r="B47" s="30"/>
      <c r="C47" s="30"/>
      <c r="D47" s="30"/>
      <c r="E47" s="30"/>
      <c r="F47" s="30"/>
      <c r="G47" s="30"/>
    </row>
    <row r="48" spans="1:7" x14ac:dyDescent="0.2">
      <c r="A48" s="31"/>
      <c r="B48" s="32"/>
      <c r="C48" s="32"/>
      <c r="D48" s="32"/>
      <c r="E48" s="32"/>
      <c r="F48" s="32"/>
      <c r="G48" s="32"/>
    </row>
    <row r="49" spans="1:7" x14ac:dyDescent="0.2">
      <c r="A49" s="19" t="s">
        <v>10</v>
      </c>
      <c r="B49" s="20">
        <v>0</v>
      </c>
      <c r="C49" s="20">
        <f>SUM(C33:C46)</f>
        <v>3537653.55</v>
      </c>
      <c r="D49" s="20">
        <f>SUM(D33:D46)</f>
        <v>3537653.55</v>
      </c>
      <c r="E49" s="20">
        <f>SUM(E33:E46)</f>
        <v>418447.97000000003</v>
      </c>
      <c r="F49" s="20">
        <f>SUM(F33:F46)</f>
        <v>372102.97</v>
      </c>
      <c r="G49" s="20">
        <f>SUM(G33:G46)</f>
        <v>3119205.5799999996</v>
      </c>
    </row>
    <row r="50" spans="1:7" x14ac:dyDescent="0.2">
      <c r="A50" s="33" t="s">
        <v>24</v>
      </c>
    </row>
    <row r="54" spans="1:7" x14ac:dyDescent="0.2">
      <c r="A54" s="34" t="s">
        <v>25</v>
      </c>
      <c r="B54" s="34"/>
      <c r="C54" s="34"/>
      <c r="D54" s="34"/>
      <c r="E54" s="34"/>
      <c r="F54" s="34"/>
      <c r="G54" s="34"/>
    </row>
    <row r="55" spans="1:7" x14ac:dyDescent="0.2">
      <c r="A55" s="35" t="s">
        <v>26</v>
      </c>
      <c r="B55" s="35"/>
      <c r="C55" s="35"/>
      <c r="D55" s="35"/>
      <c r="E55" s="35"/>
      <c r="F55" s="35"/>
      <c r="G55" s="35"/>
    </row>
  </sheetData>
  <sheetProtection formatCells="0" formatColumns="0" formatRows="0" insertRows="0" deleteRows="0" autoFilter="0"/>
  <mergeCells count="8">
    <mergeCell ref="A54:G54"/>
    <mergeCell ref="A55:G55"/>
    <mergeCell ref="A1:G1"/>
    <mergeCell ref="G2:G3"/>
    <mergeCell ref="A17:G17"/>
    <mergeCell ref="G18:G19"/>
    <mergeCell ref="A29:G29"/>
    <mergeCell ref="G30:G31"/>
  </mergeCells>
  <printOptions horizontalCentered="1"/>
  <pageMargins left="0.70866141732283472" right="0.70866141732283472" top="0.74803149606299213" bottom="0.74803149606299213" header="0.31496062992125984" footer="0.31496062992125984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2026-04-20T21:30:10Z</dcterms:created>
  <dcterms:modified xsi:type="dcterms:W3CDTF">2026-04-20T21:30:11Z</dcterms:modified>
</cp:coreProperties>
</file>