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/>
  </bookViews>
  <sheets>
    <sheet name="IN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[3]TOTAL!#REF!</definedName>
    <definedName name="Abr" localSheetId="0">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_xlnm.Print_Area" localSheetId="0">INR!$A$1:$W$15</definedName>
    <definedName name="B" localSheetId="0">[4]EGRESOS!#REF!</definedName>
    <definedName name="B">[4]EGRESOS!#REF!</definedName>
    <definedName name="balanza_mes" localSheetId="0">'[5]Ene-16'!$A$1:$H$200</definedName>
    <definedName name="balanza_mes">'[6]Ene-16'!$A$1:$H$200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[3]TOTAL!#REF!</definedName>
    <definedName name="P">[3]TOTAL!#REF!</definedName>
    <definedName name="PRESUPUESTAL" localSheetId="0">[3]TOTAL!#REF!</definedName>
    <definedName name="PRESUPUESTAL">[3]TOTAL!#REF!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" localSheetId="0">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G6" i="1"/>
  <c r="F6" i="1"/>
  <c r="J5" i="1"/>
  <c r="J7" i="1" s="1"/>
  <c r="I5" i="1"/>
  <c r="H5" i="1"/>
  <c r="H7" i="1" s="1"/>
  <c r="G5" i="1"/>
  <c r="G7" i="1" s="1"/>
  <c r="T6" i="1" l="1"/>
  <c r="I6" i="1"/>
  <c r="I7" i="1" s="1"/>
</calcChain>
</file>

<file path=xl/sharedStrings.xml><?xml version="1.0" encoding="utf-8"?>
<sst xmlns="http://schemas.openxmlformats.org/spreadsheetml/2006/main" count="52" uniqueCount="45">
  <si>
    <t xml:space="preserve">
Fideicomiso de Apoyo operativo al Consejo de Cuenca Lerma Chapala   &lt;&lt;FICUENCA&gt;&gt;
Indicadores de Resultados
Del 01 de Enero al 30 de Septiembre de 2026
(Cifras en Pesos)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</si>
  <si>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</si>
  <si>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</si>
  <si>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</si>
  <si>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</si>
  <si>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</si>
  <si>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</si>
  <si>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</si>
  <si>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</si>
  <si>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</si>
  <si>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</si>
  <si>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Aprobado</t>
  </si>
  <si>
    <t>Modificado</t>
  </si>
  <si>
    <t>Devengado</t>
  </si>
  <si>
    <t>Ejercido</t>
  </si>
  <si>
    <t>Pagado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</si>
  <si>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</si>
  <si>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</si>
  <si>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</si>
  <si>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</si>
  <si>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</si>
  <si>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</si>
  <si>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</si>
  <si>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</si>
  <si>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</si>
  <si>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</si>
  <si>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</si>
  <si>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</si>
  <si>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</si>
  <si>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</t>
  </si>
  <si>
    <t>Sujetos a Reglas de Operación</t>
  </si>
  <si>
    <t>Desarrollo Económico</t>
  </si>
  <si>
    <t>Secretaría del Campo</t>
  </si>
  <si>
    <t>Desempeño de funciones</t>
  </si>
  <si>
    <t>E</t>
  </si>
  <si>
    <t>Prestación de Servicios Públicos</t>
  </si>
  <si>
    <t>No</t>
  </si>
  <si>
    <t>sin información que revelar</t>
  </si>
  <si>
    <t>hectometros</t>
  </si>
  <si>
    <t>TOTAL</t>
  </si>
  <si>
    <t>Bajo protesta de decir verdad declaramos que los Estados Financieros y sus Notas son razonablemente correctos y responsabilidad del emisor</t>
  </si>
  <si>
    <t xml:space="preserve"> Ing. Marisol Suárez Correa          </t>
  </si>
  <si>
    <t>Juan Lara Centeno</t>
  </si>
  <si>
    <t>Presidenta del Comité Técnico</t>
  </si>
  <si>
    <t xml:space="preserve"> Dirección de Control y Seguimiento de Fideicomisos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</si>
</sst>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4" fillId="0" borderId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3" applyFont="1"/>
    <xf numFmtId="0" fontId="3" fillId="0" borderId="0" xfId="3" applyFont="1" applyProtection="1">
      <protection locked="0"/>
    </xf>
    <xf numFmtId="164" fontId="3" fillId="0" borderId="0" xfId="3" applyNumberFormat="1" applyFont="1" applyProtection="1">
      <protection locked="0"/>
    </xf>
    <xf numFmtId="165" fontId="3" fillId="0" borderId="0" xfId="1" applyNumberFormat="1" applyFont="1" applyProtection="1">
      <protection locked="0"/>
    </xf>
    <xf numFmtId="9" fontId="3" fillId="0" borderId="0" xfId="1" applyFont="1" applyProtection="1">
      <protection locked="0"/>
    </xf>
    <xf numFmtId="165" fontId="3" fillId="0" borderId="0" xfId="3" applyNumberFormat="1" applyFont="1" applyProtection="1">
      <protection locked="0"/>
    </xf>
    <xf numFmtId="0" fontId="6" fillId="0" borderId="0" xfId="2" applyFont="1"/>
    <xf numFmtId="0" fontId="6" fillId="0" borderId="0" xfId="3" applyFont="1"/>
    <xf numFmtId="0" fontId="6" fillId="0" borderId="0" xfId="3" applyFont="1" applyAlignment="1">
      <alignment horizontal="center" vertical="top"/>
    </xf>
    <xf numFmtId="0" fontId="6" fillId="0" borderId="0" xfId="3" applyFont="1" applyAlignment="1" applyProtection="1">
      <alignment horizontal="center" vertical="top"/>
      <protection locked="0"/>
    </xf>
    <xf numFmtId="0" fontId="6" fillId="0" borderId="0" xfId="3" applyFont="1" applyAlignment="1" applyProtection="1">
      <alignment horizontal="justify" vertical="top" wrapText="1"/>
      <protection locked="0"/>
    </xf>
    <xf numFmtId="0" fontId="6" fillId="0" borderId="0" xfId="3" applyFont="1" applyProtection="1">
      <protection locked="0"/>
    </xf>
    <xf numFmtId="164" fontId="6" fillId="0" borderId="0" xfId="6" applyFont="1" applyFill="1" applyAlignment="1" applyProtection="1">
      <alignment horizontal="center" vertical="top"/>
      <protection locked="0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164" fontId="6" fillId="0" borderId="0" xfId="2" applyNumberFormat="1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 vertical="top"/>
    </xf>
    <xf numFmtId="0" fontId="7" fillId="0" borderId="0" xfId="3" applyFont="1" applyAlignment="1" applyProtection="1">
      <alignment horizontal="center" vertical="top"/>
      <protection locked="0"/>
    </xf>
    <xf numFmtId="165" fontId="7" fillId="0" borderId="0" xfId="6" applyNumberFormat="1" applyFont="1" applyAlignment="1" applyProtection="1">
      <alignment horizontal="center" vertical="top"/>
      <protection locked="0"/>
    </xf>
    <xf numFmtId="164" fontId="7" fillId="0" borderId="0" xfId="6" applyFont="1" applyAlignment="1" applyProtection="1">
      <alignment horizontal="center" vertical="top"/>
      <protection locked="0"/>
    </xf>
    <xf numFmtId="0" fontId="7" fillId="0" borderId="0" xfId="3" applyFont="1" applyAlignment="1" applyProtection="1">
      <alignment horizontal="justify" vertical="top" wrapText="1"/>
      <protection locked="0"/>
    </xf>
    <xf numFmtId="0" fontId="7" fillId="0" borderId="0" xfId="3" applyFont="1" applyProtection="1">
      <protection locked="0"/>
    </xf>
    <xf numFmtId="165" fontId="7" fillId="0" borderId="2" xfId="6" applyNumberFormat="1" applyFont="1" applyBorder="1" applyAlignment="1" applyProtection="1">
      <alignment horizontal="center" vertical="top"/>
      <protection locked="0"/>
    </xf>
    <xf numFmtId="0" fontId="5" fillId="0" borderId="0" xfId="3" applyFont="1" applyAlignment="1">
      <alignment horizontal="center"/>
    </xf>
    <xf numFmtId="164" fontId="7" fillId="0" borderId="0" xfId="3" applyNumberFormat="1" applyFont="1" applyProtection="1">
      <protection locked="0"/>
    </xf>
    <xf numFmtId="165" fontId="5" fillId="0" borderId="0" xfId="6" applyNumberFormat="1" applyFont="1" applyFill="1" applyAlignment="1" applyProtection="1">
      <alignment horizontal="center" vertical="top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6" fillId="2" borderId="0" xfId="2" applyFont="1" applyFill="1"/>
    <xf numFmtId="0" fontId="5" fillId="2" borderId="3" xfId="3" applyFont="1" applyFill="1" applyBorder="1" applyAlignment="1">
      <alignment horizontal="centerContinuous"/>
    </xf>
    <xf numFmtId="0" fontId="5" fillId="2" borderId="3" xfId="4" applyFont="1" applyFill="1" applyBorder="1" applyAlignment="1" applyProtection="1">
      <alignment horizontal="centerContinuous" vertical="center" wrapText="1"/>
      <protection locked="0"/>
    </xf>
    <xf numFmtId="0" fontId="5" fillId="2" borderId="3" xfId="3" applyFont="1" applyFill="1" applyBorder="1" applyAlignment="1">
      <alignment horizontal="centerContinuous" vertical="center" wrapText="1"/>
    </xf>
    <xf numFmtId="0" fontId="5" fillId="2" borderId="3" xfId="3" applyFont="1" applyFill="1" applyBorder="1" applyAlignment="1">
      <alignment horizontal="centerContinuous" wrapText="1"/>
    </xf>
    <xf numFmtId="0" fontId="5" fillId="2" borderId="0" xfId="5" applyFont="1" applyFill="1" applyAlignment="1">
      <alignment horizontal="centerContinuous" vertical="center" wrapText="1"/>
    </xf>
    <xf numFmtId="0" fontId="7" fillId="2" borderId="0" xfId="3" applyFont="1" applyFill="1"/>
    <xf numFmtId="0" fontId="5" fillId="2" borderId="4" xfId="3" applyFont="1" applyFill="1" applyBorder="1" applyAlignment="1">
      <alignment horizontal="center" vertical="center" wrapText="1"/>
    </xf>
    <xf numFmtId="4" fontId="5" fillId="2" borderId="4" xfId="5" applyNumberFormat="1" applyFont="1" applyFill="1" applyBorder="1" applyAlignment="1">
      <alignment horizontal="center" vertical="center" wrapText="1"/>
    </xf>
    <xf numFmtId="0" fontId="5" fillId="2" borderId="4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top" wrapText="1"/>
    </xf>
    <xf numFmtId="0" fontId="5" fillId="2" borderId="0" xfId="5" applyFont="1" applyFill="1" applyAlignment="1">
      <alignment horizontal="center" vertical="center" wrapText="1"/>
    </xf>
  </cellXfs>
  <cellStyles count="7">
    <cellStyle name="Millares 17 3 2" xfId="6"/>
    <cellStyle name="Normal" xfId="0" builtinId="0"/>
    <cellStyle name="Normal 2 2 2" xfId="4"/>
    <cellStyle name="Normal 2 4 3 2" xfId="2"/>
    <cellStyle name="Normal 3 2 2 5 2 2" xfId="3"/>
    <cellStyle name="Normal_141008Reportes Cuadros Institucionales-sectorialesADV 2" xfId="5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6">
          <cell r="B76">
            <v>0</v>
          </cell>
          <cell r="D76">
            <v>3553851.88</v>
          </cell>
          <cell r="E76">
            <v>1398123.65</v>
          </cell>
          <cell r="F76">
            <v>1374983.6600000001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6">
          <cell r="F6">
            <v>0</v>
          </cell>
          <cell r="G6">
            <v>0</v>
          </cell>
          <cell r="H6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1:W26"/>
  <sheetViews>
    <sheetView tabSelected="1" workbookViewId="0">
      <selection activeCell="F16" sqref="F16"/>
    </sheetView>
  </sheetViews>
  <sheetFormatPr baseColWidth="10" defaultColWidth="13" defaultRowHeight="12.75" x14ac:dyDescent="0.2"/>
  <cols>
    <col min="1" max="1" width="26.42578125" style="1" customWidth="1"/>
    <col min="2" max="2" width="26.28515625" style="2" customWidth="1"/>
    <col min="3" max="4" width="36.28515625" style="2" customWidth="1"/>
    <col min="5" max="5" width="23.28515625" style="2" customWidth="1"/>
    <col min="6" max="11" width="16.7109375" style="2" customWidth="1"/>
    <col min="12" max="12" width="26.42578125" style="2" bestFit="1" customWidth="1"/>
    <col min="13" max="13" width="43.28515625" style="2" customWidth="1"/>
    <col min="14" max="14" width="30.7109375" style="2" customWidth="1"/>
    <col min="15" max="15" width="31.140625" style="2" customWidth="1"/>
    <col min="16" max="16" width="31.28515625" style="2" bestFit="1" customWidth="1"/>
    <col min="17" max="17" width="36.85546875" style="2" bestFit="1" customWidth="1"/>
    <col min="18" max="18" width="14.42578125" style="2" customWidth="1"/>
    <col min="19" max="19" width="13.140625" style="2" customWidth="1"/>
    <col min="20" max="20" width="12.140625" style="2" customWidth="1"/>
    <col min="21" max="21" width="13" style="2"/>
    <col min="22" max="22" width="13.5703125" style="2" customWidth="1"/>
    <col min="23" max="23" width="14.140625" style="1" customWidth="1"/>
    <col min="24" max="16384" width="13" style="1"/>
  </cols>
  <sheetData>
    <row r="1" spans="1:23" s="30" customFormat="1" ht="90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23" s="36" customFormat="1" ht="25.5" customHeight="1" x14ac:dyDescent="0.25">
      <c r="A2" s="31" t="s">
        <v>1</v>
      </c>
      <c r="B2" s="31"/>
      <c r="C2" s="31"/>
      <c r="D2" s="31"/>
      <c r="E2" s="31"/>
      <c r="F2" s="32" t="s">
        <v>2</v>
      </c>
      <c r="G2" s="32"/>
      <c r="H2" s="32"/>
      <c r="I2" s="32"/>
      <c r="J2" s="32"/>
      <c r="K2" s="33" t="s">
        <v>3</v>
      </c>
      <c r="L2" s="33"/>
      <c r="M2" s="33"/>
      <c r="N2" s="34" t="s">
        <v>4</v>
      </c>
      <c r="O2" s="34"/>
      <c r="P2" s="34"/>
      <c r="Q2" s="34"/>
      <c r="R2" s="34"/>
      <c r="S2" s="34"/>
      <c r="T2" s="34"/>
      <c r="U2" s="35" t="s">
        <v>5</v>
      </c>
      <c r="V2" s="35"/>
      <c r="W2" s="35"/>
    </row>
    <row r="3" spans="1:23" s="36" customFormat="1" ht="94.5" x14ac:dyDescent="0.2">
      <c r="A3" s="37" t="s">
        <v>6</v>
      </c>
      <c r="B3" s="37" t="s">
        <v>7</v>
      </c>
      <c r="C3" s="37" t="s">
        <v>8</v>
      </c>
      <c r="D3" s="37" t="s">
        <v>9</v>
      </c>
      <c r="E3" s="37" t="s">
        <v>10</v>
      </c>
      <c r="F3" s="38" t="s">
        <v>11</v>
      </c>
      <c r="G3" s="38" t="s">
        <v>12</v>
      </c>
      <c r="H3" s="38" t="s">
        <v>13</v>
      </c>
      <c r="I3" s="39" t="s">
        <v>14</v>
      </c>
      <c r="J3" s="39" t="s">
        <v>15</v>
      </c>
      <c r="K3" s="37" t="s">
        <v>16</v>
      </c>
      <c r="L3" s="37" t="s">
        <v>17</v>
      </c>
      <c r="M3" s="37" t="s">
        <v>18</v>
      </c>
      <c r="N3" s="39" t="s">
        <v>19</v>
      </c>
      <c r="O3" s="39" t="s">
        <v>20</v>
      </c>
      <c r="P3" s="39" t="s">
        <v>21</v>
      </c>
      <c r="Q3" s="39" t="s">
        <v>22</v>
      </c>
      <c r="R3" s="39" t="s">
        <v>23</v>
      </c>
      <c r="S3" s="39" t="s">
        <v>24</v>
      </c>
      <c r="T3" s="39" t="s">
        <v>25</v>
      </c>
      <c r="U3" s="40" t="s">
        <v>26</v>
      </c>
      <c r="V3" s="39" t="s">
        <v>27</v>
      </c>
      <c r="W3" s="39" t="s">
        <v>28</v>
      </c>
    </row>
    <row r="4" spans="1:23" s="36" customFormat="1" ht="15.75" x14ac:dyDescent="0.2">
      <c r="A4" s="41">
        <v>1</v>
      </c>
      <c r="B4" s="42">
        <v>2</v>
      </c>
      <c r="C4" s="41">
        <v>3</v>
      </c>
      <c r="D4" s="43">
        <v>4</v>
      </c>
      <c r="E4" s="41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1">
        <v>11</v>
      </c>
      <c r="L4" s="41">
        <v>12</v>
      </c>
      <c r="M4" s="41">
        <v>13</v>
      </c>
      <c r="N4" s="44">
        <v>14</v>
      </c>
      <c r="O4" s="44">
        <v>15</v>
      </c>
      <c r="P4" s="44">
        <v>16</v>
      </c>
      <c r="Q4" s="44">
        <v>17</v>
      </c>
      <c r="R4" s="44">
        <v>18</v>
      </c>
      <c r="S4" s="44">
        <v>19</v>
      </c>
      <c r="T4" s="44">
        <v>20</v>
      </c>
      <c r="U4" s="44">
        <v>21</v>
      </c>
      <c r="V4" s="44">
        <v>22</v>
      </c>
      <c r="W4" s="44">
        <v>23</v>
      </c>
    </row>
    <row r="5" spans="1:23" s="17" customFormat="1" ht="23.25" customHeight="1" x14ac:dyDescent="0.2">
      <c r="A5" s="18"/>
      <c r="B5" s="18" t="s">
        <v>29</v>
      </c>
      <c r="C5" s="19" t="s">
        <v>30</v>
      </c>
      <c r="D5" s="19" t="s">
        <v>31</v>
      </c>
      <c r="E5" s="19" t="s">
        <v>32</v>
      </c>
      <c r="F5" s="20"/>
      <c r="G5" s="21">
        <f>+[10]GCP!F6</f>
        <v>0</v>
      </c>
      <c r="H5" s="21">
        <f>+[10]GCP!G6</f>
        <v>0</v>
      </c>
      <c r="I5" s="21">
        <f>+[10]GCP!H6</f>
        <v>0</v>
      </c>
      <c r="J5" s="21">
        <f>+[10]GCP!H6</f>
        <v>0</v>
      </c>
      <c r="P5" s="22"/>
      <c r="Q5" s="22"/>
      <c r="R5" s="23"/>
      <c r="S5" s="23"/>
      <c r="T5" s="23"/>
      <c r="U5" s="23"/>
      <c r="V5" s="23"/>
    </row>
    <row r="6" spans="1:23" s="17" customFormat="1" ht="23.25" customHeight="1" x14ac:dyDescent="0.25">
      <c r="A6" s="18" t="s">
        <v>33</v>
      </c>
      <c r="B6" s="18" t="s">
        <v>34</v>
      </c>
      <c r="C6" s="19" t="s">
        <v>35</v>
      </c>
      <c r="D6" s="19" t="s">
        <v>31</v>
      </c>
      <c r="E6" s="19" t="s">
        <v>32</v>
      </c>
      <c r="F6" s="20">
        <f>[10]COG!B76</f>
        <v>0</v>
      </c>
      <c r="G6" s="24">
        <f>[10]COG!D76</f>
        <v>3553851.88</v>
      </c>
      <c r="H6" s="24">
        <f>[10]COG!E76</f>
        <v>1398123.65</v>
      </c>
      <c r="I6" s="24">
        <f>+H6</f>
        <v>1398123.65</v>
      </c>
      <c r="J6" s="24">
        <f>[10]COG!F76</f>
        <v>1374983.6600000001</v>
      </c>
      <c r="K6" s="17" t="s">
        <v>36</v>
      </c>
      <c r="L6" s="25" t="s">
        <v>37</v>
      </c>
      <c r="M6" s="25" t="s">
        <v>37</v>
      </c>
      <c r="N6" s="25" t="s">
        <v>37</v>
      </c>
      <c r="O6" s="25" t="s">
        <v>37</v>
      </c>
      <c r="P6" s="25" t="s">
        <v>37</v>
      </c>
      <c r="Q6" s="25" t="s">
        <v>37</v>
      </c>
      <c r="R6" s="23">
        <v>100</v>
      </c>
      <c r="S6" s="23">
        <v>100</v>
      </c>
      <c r="T6" s="26">
        <f>+H6/G6</f>
        <v>0.39341078278141406</v>
      </c>
      <c r="U6" s="23">
        <v>100</v>
      </c>
      <c r="V6" s="23">
        <v>100</v>
      </c>
      <c r="W6" s="17" t="s">
        <v>38</v>
      </c>
    </row>
    <row r="7" spans="1:23" s="17" customFormat="1" ht="15.75" x14ac:dyDescent="0.2">
      <c r="A7" s="18"/>
      <c r="B7" s="19"/>
      <c r="C7" s="18"/>
      <c r="D7" s="18"/>
      <c r="E7" s="19"/>
      <c r="F7" s="19" t="s">
        <v>39</v>
      </c>
      <c r="G7" s="27">
        <f>SUM(G5:G6)</f>
        <v>3553851.88</v>
      </c>
      <c r="H7" s="27">
        <f>SUM(H5:H6)</f>
        <v>1398123.65</v>
      </c>
      <c r="I7" s="27">
        <f>SUM(I5:I6)</f>
        <v>1398123.65</v>
      </c>
      <c r="J7" s="27">
        <f>SUM(J5:J6)</f>
        <v>1374983.6600000001</v>
      </c>
      <c r="P7" s="22"/>
      <c r="Q7" s="22"/>
      <c r="R7" s="23"/>
      <c r="S7" s="23"/>
      <c r="T7" s="23"/>
      <c r="U7" s="23"/>
      <c r="V7" s="23"/>
    </row>
    <row r="8" spans="1:23" s="8" customFormat="1" ht="15" x14ac:dyDescent="0.2">
      <c r="A8" s="9"/>
      <c r="B8" s="10"/>
      <c r="C8" s="9"/>
      <c r="D8" s="9"/>
      <c r="E8" s="10"/>
      <c r="F8" s="10"/>
      <c r="G8" s="13"/>
      <c r="H8" s="13"/>
      <c r="I8" s="13"/>
      <c r="J8" s="13"/>
      <c r="P8" s="11"/>
      <c r="Q8" s="11"/>
      <c r="R8" s="12"/>
      <c r="S8" s="12"/>
      <c r="T8" s="12"/>
      <c r="U8" s="12"/>
      <c r="V8" s="12"/>
    </row>
    <row r="9" spans="1:23" s="8" customFormat="1" ht="15" x14ac:dyDescent="0.2">
      <c r="A9" s="9"/>
      <c r="B9" s="10"/>
      <c r="C9" s="9"/>
      <c r="D9" s="9"/>
      <c r="E9" s="10"/>
      <c r="F9" s="10"/>
      <c r="G9" s="10"/>
      <c r="H9" s="10"/>
      <c r="I9" s="10"/>
      <c r="J9" s="10"/>
      <c r="P9" s="11"/>
      <c r="Q9" s="11"/>
      <c r="R9" s="12"/>
      <c r="S9" s="12"/>
      <c r="T9" s="12"/>
      <c r="U9" s="12"/>
      <c r="V9" s="12"/>
    </row>
    <row r="10" spans="1:23" s="7" customFormat="1" ht="15" x14ac:dyDescent="0.2">
      <c r="B10" s="7" t="s">
        <v>40</v>
      </c>
    </row>
    <row r="11" spans="1:23" s="7" customFormat="1" ht="15" x14ac:dyDescent="0.2"/>
    <row r="12" spans="1:23" s="7" customFormat="1" ht="15" x14ac:dyDescent="0.2"/>
    <row r="13" spans="1:23" s="7" customFormat="1" ht="15" x14ac:dyDescent="0.2"/>
    <row r="14" spans="1:23" s="7" customFormat="1" ht="15" x14ac:dyDescent="0.2">
      <c r="D14" s="14" t="s">
        <v>41</v>
      </c>
      <c r="G14" s="15" t="s">
        <v>42</v>
      </c>
      <c r="H14" s="15"/>
      <c r="I14" s="15"/>
      <c r="J14" s="15"/>
    </row>
    <row r="15" spans="1:23" s="7" customFormat="1" ht="15" x14ac:dyDescent="0.2">
      <c r="D15" s="14" t="s">
        <v>43</v>
      </c>
      <c r="G15" s="16" t="s">
        <v>44</v>
      </c>
      <c r="H15" s="15"/>
      <c r="I15" s="15"/>
      <c r="J15" s="15"/>
    </row>
    <row r="16" spans="1:23" s="8" customFormat="1" ht="15" x14ac:dyDescent="0.2">
      <c r="B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2:22" s="8" customFormat="1" ht="15" x14ac:dyDescent="0.2">
      <c r="B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2:22" s="8" customFormat="1" ht="15" x14ac:dyDescent="0.2">
      <c r="B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2:22" s="8" customFormat="1" ht="15" x14ac:dyDescent="0.2">
      <c r="B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2:22" s="8" customFormat="1" ht="15" x14ac:dyDescent="0.2">
      <c r="B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2:22" s="8" customFormat="1" ht="15" x14ac:dyDescent="0.2">
      <c r="B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2:22" x14ac:dyDescent="0.2">
      <c r="C22" s="1"/>
      <c r="D22" s="1"/>
    </row>
    <row r="24" spans="2:22" x14ac:dyDescent="0.2">
      <c r="I24" s="4"/>
      <c r="J24" s="5"/>
    </row>
    <row r="25" spans="2:22" x14ac:dyDescent="0.2">
      <c r="I25" s="6"/>
      <c r="J25" s="3"/>
    </row>
    <row r="26" spans="2:22" x14ac:dyDescent="0.2">
      <c r="H26" s="4"/>
    </row>
  </sheetData>
  <mergeCells count="3">
    <mergeCell ref="A1:N1"/>
    <mergeCell ref="G14:J14"/>
    <mergeCell ref="G15:J15"/>
  </mergeCells>
  <printOptions horizontalCentered="1"/>
  <pageMargins left="0.19685039370078741" right="0.19685039370078741" top="0.74803149606299213" bottom="0.74803149606299213" header="0.31496062992125984" footer="0.31496062992125984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INR</vt:lpstr>
      <vt:lpstr>INR!Área_de_impresión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cp:lastPrinted>2026-10-09T18:44:09Z</cp:lastPrinted>
  <dcterms:created xsi:type="dcterms:W3CDTF">2026-10-09T17:26:04Z</dcterms:created>
  <dcterms:modified xsi:type="dcterms:W3CDTF">2026-10-09T18:44:33Z</dcterms:modified>
</cp:coreProperties>
</file>