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os\02 FICUENCA\2025\INFORMACIÓN FINANCIERA\ASEG\"/>
    </mc:Choice>
  </mc:AlternateContent>
  <xr:revisionPtr revIDLastSave="0" documentId="13_ncr:1_{C8DFBDE1-5F57-471D-ACD8-13CCD8D07B9F}" xr6:coauthVersionLast="47" xr6:coauthVersionMax="47" xr10:uidLastSave="{00000000-0000-0000-0000-000000000000}"/>
  <bookViews>
    <workbookView xWindow="-120" yWindow="-120" windowWidth="29040" windowHeight="15840" xr2:uid="{2FB3C9E1-ACF3-499C-8253-E3B8073EB93A}"/>
  </bookViews>
  <sheets>
    <sheet name="IN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[4]ECABR!#REF!</definedName>
    <definedName name="A">[4]ECABR!#REF!</definedName>
    <definedName name="A_impresión_IM" localSheetId="0">[4]ECABR!#REF!</definedName>
    <definedName name="A_impresión_IM">[4]ECABR!#REF!</definedName>
    <definedName name="A325_FFF_PEGT_CLC_2301" localSheetId="0">[4]ECABR!#REF!</definedName>
    <definedName name="A325_FFF_PEGT_CLC_2301">[4]ECABR!#REF!</definedName>
    <definedName name="abc" localSheetId="0">[5]TOTAL!#REF!</definedName>
    <definedName name="abc">[6]TOTAL!#REF!</definedName>
    <definedName name="_xlnm.Extract" localSheetId="0">[7]EGRESOS!#REF!</definedName>
    <definedName name="_xlnm.Extract">[7]EGRESOS!#REF!</definedName>
    <definedName name="_xlnm.Print_Area" localSheetId="0">INR!$A$1:$W$15</definedName>
    <definedName name="B" localSheetId="0">[7]EGRESOS!#REF!</definedName>
    <definedName name="B">[7]EGRESOS!#REF!</definedName>
    <definedName name="balanza_mes">'[8]Ene-16'!$A$1:$H$200</definedName>
    <definedName name="BASE" localSheetId="0">#REF!</definedName>
    <definedName name="BASE">#REF!</definedName>
    <definedName name="_xlnm.Database" localSheetId="0">[9]REPORTO!#REF!</definedName>
    <definedName name="_xlnm.Database">[9]REPORTO!#REF!</definedName>
    <definedName name="cba" localSheetId="0">[5]TOTAL!#REF!</definedName>
    <definedName name="cba">[6]TOTAL!#REF!</definedName>
    <definedName name="CONTABLE">[6]TOTAL!#REF!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[10]T1705HF!$B$20:$B$20</definedName>
    <definedName name="ju" localSheetId="0">[9]REPORTO!#REF!</definedName>
    <definedName name="ju">[9]REPORTO!#REF!</definedName>
    <definedName name="mao" localSheetId="0">[4]ECABR!#REF!</definedName>
    <definedName name="mao">[4]ECABR!#REF!</definedName>
    <definedName name="N" localSheetId="0">#REF!</definedName>
    <definedName name="N">#REF!</definedName>
    <definedName name="P">[6]TOTAL!#REF!</definedName>
    <definedName name="PRESUPUESTAL">[6]TOTAL!#REF!</definedName>
    <definedName name="REPORTO" localSheetId="0">#REF!</definedName>
    <definedName name="REPORTO">#REF!</definedName>
    <definedName name="T">#REF!</definedName>
    <definedName name="TCAIE">[11]CH1902!$B$20:$B$20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J7" i="1"/>
  <c r="H7" i="1"/>
  <c r="G7" i="1"/>
  <c r="J6" i="1"/>
  <c r="H6" i="1"/>
  <c r="I6" i="1" s="1"/>
  <c r="I7" i="1" s="1"/>
  <c r="G6" i="1"/>
  <c r="T6" i="1" s="1"/>
  <c r="J5" i="1"/>
  <c r="I5" i="1"/>
  <c r="H5" i="1"/>
  <c r="G5" i="1"/>
</calcChain>
</file>

<file path=xl/sharedStrings.xml><?xml version="1.0" encoding="utf-8"?>
<sst xmlns="http://schemas.openxmlformats.org/spreadsheetml/2006/main" count="52" uniqueCount="45">
  <si>
    <t xml:space="preserve">
Fideicomiso de Apoyo operativo al Consejo de Cuenca Lerma Chapala   &lt;&lt;FICUENCA&gt;&gt;
Indicadores de Resultados
Del 01 de Enero al 31 de Marzo de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</si>
  <si>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</si>
  <si>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</si>
  <si>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</si>
  <si>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</si>
  <si>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</si>
  <si>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</si>
  <si>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</si>
  <si>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</si>
  <si>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</si>
  <si>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</si>
  <si>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</si>
  <si>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</si>
  <si>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</si>
  <si>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</si>
  <si>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</si>
  <si>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</si>
  <si>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</si>
  <si>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</si>
  <si>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</si>
  <si>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</si>
  <si>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</si>
  <si>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</si>
  <si>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</si>
  <si>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</si>
  <si>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</si>
  <si>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</si>
  <si>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</si>
  <si>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</si>
  <si>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</t>
  </si>
  <si>
    <t>Sujetos a Reglas de Operación</t>
  </si>
  <si>
    <t>Desarrollo Económico</t>
  </si>
  <si>
    <t xml:space="preserve">Secretaría de Desarrollo Agroalimentario y Rural </t>
  </si>
  <si>
    <t>Desempeño de funciones</t>
  </si>
  <si>
    <t>E</t>
  </si>
  <si>
    <t>Prestación de Servicios Públicos</t>
  </si>
  <si>
    <t>No</t>
  </si>
  <si>
    <t>sin información que revelar</t>
  </si>
  <si>
    <t>hectometros</t>
  </si>
  <si>
    <t>TOTAL</t>
  </si>
  <si>
    <t>Bajo protesta de decir verdad declaramos que los Estados Financieros y sus Notas son razonablemente correctos y responsabilidad del emisor</t>
  </si>
  <si>
    <t xml:space="preserve"> Ing. Marisol Suárez Correa          </t>
  </si>
  <si>
    <t>Juan Lara Centeno</t>
  </si>
  <si>
    <t>Presidente del Comité Técnico</t>
  </si>
  <si>
    <t xml:space="preserve"> Dirección de Control y Seguimiento de Fideicomisos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</si>
</sst>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6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/>
    <xf numFmtId="0" fontId="5" fillId="3" borderId="3" xfId="3" applyFont="1" applyFill="1" applyBorder="1" applyAlignment="1">
      <alignment horizontal="centerContinuous"/>
    </xf>
    <xf numFmtId="0" fontId="5" fillId="4" borderId="3" xfId="4" applyFont="1" applyFill="1" applyBorder="1" applyAlignment="1" applyProtection="1">
      <alignment horizontal="centerContinuous" vertical="center" wrapText="1"/>
      <protection locked="0"/>
    </xf>
    <xf numFmtId="0" fontId="5" fillId="5" borderId="3" xfId="3" applyFont="1" applyFill="1" applyBorder="1" applyAlignment="1">
      <alignment horizontal="centerContinuous" vertical="center" wrapText="1"/>
    </xf>
    <xf numFmtId="0" fontId="5" fillId="6" borderId="3" xfId="3" applyFont="1" applyFill="1" applyBorder="1" applyAlignment="1">
      <alignment horizontal="centerContinuous" wrapText="1"/>
    </xf>
    <xf numFmtId="0" fontId="5" fillId="7" borderId="0" xfId="5" applyFont="1" applyFill="1" applyAlignment="1">
      <alignment horizontal="centerContinuous" vertical="center" wrapText="1"/>
    </xf>
    <xf numFmtId="0" fontId="1" fillId="0" borderId="0" xfId="3"/>
    <xf numFmtId="0" fontId="5" fillId="3" borderId="4" xfId="3" applyFont="1" applyFill="1" applyBorder="1" applyAlignment="1">
      <alignment horizontal="center" vertical="center" wrapText="1"/>
    </xf>
    <xf numFmtId="4" fontId="5" fillId="4" borderId="4" xfId="5" applyNumberFormat="1" applyFont="1" applyFill="1" applyBorder="1" applyAlignment="1">
      <alignment horizontal="center" vertical="center" wrapText="1"/>
    </xf>
    <xf numFmtId="0" fontId="5" fillId="4" borderId="4" xfId="5" applyFont="1" applyFill="1" applyBorder="1" applyAlignment="1">
      <alignment horizontal="center" vertical="center" wrapText="1"/>
    </xf>
    <xf numFmtId="0" fontId="5" fillId="5" borderId="4" xfId="3" applyFont="1" applyFill="1" applyBorder="1" applyAlignment="1">
      <alignment horizontal="center" vertical="center" wrapText="1"/>
    </xf>
    <xf numFmtId="0" fontId="5" fillId="6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3" borderId="0" xfId="3" applyFont="1" applyFill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0" xfId="3" applyFont="1" applyFill="1" applyAlignment="1">
      <alignment horizontal="center" vertical="top" wrapText="1"/>
    </xf>
    <xf numFmtId="0" fontId="5" fillId="4" borderId="0" xfId="5" applyFont="1" applyFill="1" applyAlignment="1">
      <alignment horizontal="center" vertical="center" wrapText="1"/>
    </xf>
    <xf numFmtId="0" fontId="5" fillId="5" borderId="0" xfId="3" applyFont="1" applyFill="1" applyAlignment="1">
      <alignment horizontal="center" vertical="center" wrapText="1"/>
    </xf>
    <xf numFmtId="0" fontId="5" fillId="6" borderId="0" xfId="5" applyFont="1" applyFill="1" applyAlignment="1">
      <alignment horizontal="center" vertical="center" wrapText="1"/>
    </xf>
    <xf numFmtId="0" fontId="5" fillId="7" borderId="0" xfId="5" applyFont="1" applyFill="1" applyAlignment="1">
      <alignment horizontal="center" vertical="center" wrapText="1"/>
    </xf>
    <xf numFmtId="0" fontId="1" fillId="0" borderId="0" xfId="3" applyAlignment="1">
      <alignment horizontal="center" vertical="top"/>
    </xf>
    <xf numFmtId="0" fontId="1" fillId="0" borderId="0" xfId="3" applyAlignment="1" applyProtection="1">
      <alignment horizontal="center" vertical="top"/>
      <protection locked="0"/>
    </xf>
    <xf numFmtId="165" fontId="2" fillId="0" borderId="0" xfId="6" applyNumberFormat="1" applyFont="1" applyAlignment="1" applyProtection="1">
      <alignment horizontal="center" vertical="top"/>
      <protection locked="0"/>
    </xf>
    <xf numFmtId="164" fontId="2" fillId="0" borderId="0" xfId="6" applyFont="1" applyAlignment="1" applyProtection="1">
      <alignment horizontal="center" vertical="top"/>
      <protection locked="0"/>
    </xf>
    <xf numFmtId="0" fontId="1" fillId="0" borderId="0" xfId="3" applyAlignment="1" applyProtection="1">
      <alignment horizontal="justify" vertical="top" wrapText="1"/>
      <protection locked="0"/>
    </xf>
    <xf numFmtId="0" fontId="1" fillId="0" borderId="0" xfId="3" applyProtection="1">
      <protection locked="0"/>
    </xf>
    <xf numFmtId="165" fontId="2" fillId="0" borderId="2" xfId="6" applyNumberFormat="1" applyFont="1" applyBorder="1" applyAlignment="1" applyProtection="1">
      <alignment horizontal="center" vertical="top"/>
      <protection locked="0"/>
    </xf>
    <xf numFmtId="43" fontId="1" fillId="0" borderId="0" xfId="3" applyNumberFormat="1" applyProtection="1">
      <protection locked="0"/>
    </xf>
    <xf numFmtId="165" fontId="7" fillId="0" borderId="0" xfId="6" applyNumberFormat="1" applyFont="1" applyAlignment="1" applyProtection="1">
      <alignment horizontal="center" vertical="top"/>
      <protection locked="0"/>
    </xf>
    <xf numFmtId="164" fontId="1" fillId="0" borderId="0" xfId="6" applyFont="1" applyAlignment="1" applyProtection="1">
      <alignment horizontal="center" vertical="top"/>
      <protection locked="0"/>
    </xf>
    <xf numFmtId="0" fontId="2" fillId="0" borderId="0" xfId="2"/>
    <xf numFmtId="0" fontId="2" fillId="8" borderId="0" xfId="2" applyFill="1"/>
    <xf numFmtId="0" fontId="4" fillId="8" borderId="0" xfId="2" applyFont="1" applyFill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1" fillId="0" borderId="2" xfId="3" applyBorder="1" applyAlignment="1">
      <alignment horizontal="center" vertical="top"/>
    </xf>
    <xf numFmtId="43" fontId="1" fillId="0" borderId="0" xfId="1" applyFont="1" applyAlignment="1" applyProtection="1">
      <alignment horizontal="center" vertical="top"/>
      <protection locked="0"/>
    </xf>
    <xf numFmtId="43" fontId="1" fillId="0" borderId="0" xfId="3" applyNumberFormat="1" applyAlignment="1" applyProtection="1">
      <alignment horizontal="center" vertical="top"/>
      <protection locked="0"/>
    </xf>
  </cellXfs>
  <cellStyles count="7">
    <cellStyle name="Millares" xfId="1" builtinId="3"/>
    <cellStyle name="Millares 17 3" xfId="6" xr:uid="{0F6EC8A5-3CF0-40C2-80B5-3FCD22C56C11}"/>
    <cellStyle name="Normal" xfId="0" builtinId="0"/>
    <cellStyle name="Normal 2 2" xfId="4" xr:uid="{4E825F90-AA8A-4568-9E71-493C7565AA5E}"/>
    <cellStyle name="Normal 2 4 3" xfId="2" xr:uid="{7245B528-BB49-4FDA-9C73-15B1C42DFEAA}"/>
    <cellStyle name="Normal 3 2 2 5 2" xfId="3" xr:uid="{F6C32E9C-67B5-4B2D-9AF1-E92A5490033F}"/>
    <cellStyle name="Normal_141008Reportes Cuadros Institucionales-sectorialesADV" xfId="5" xr:uid="{541222D9-EAC5-4219-A31B-29EA2974F2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02%20FICUENCA\2023\INFORMACION%20FINANCIERA\ASEG\1ER%20TRIMESTRE%20FICUENCA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os\02%20FICUENCA\2025\INFORMACI&#211;N%20FINANCIERA\CUENTA%20PUBLICA\03%20MARZO\03%20MARZO.xlsx" TargetMode="External"/><Relationship Id="rId1" Type="http://schemas.openxmlformats.org/officeDocument/2006/relationships/externalLinkPath" Target="/Documentos/02%20FICUENCA/2025/INFORMACI&#211;N%20FINANCIERA/CUENTA%20PUBLICA/03%20MARZO/03%20MARZ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ra\Nora\250121\ESTADOS%20FINANCIEROS%20ENVIADOS%20POR%20DESPACHO\2020\EFCyP%2012-20%20Fibi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Alfredo%20Fonseca\afg\2013\CUENTAS%20DE\Relaci&#243;n%20de%20cuentas%20bancarias%20aperturad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21_EAI_PEGT_CLC_2301"/>
      <sheetName val="323_ENT_PEGT_CLC_2301"/>
      <sheetName val="324_IND_PEGT_CLC_2301"/>
      <sheetName val="325_FFF_PEGT_CLC_2301"/>
      <sheetName val="331_GCP_PEGT_CLC_2301"/>
      <sheetName val="332-PPI_PEGT_CLC_2301"/>
      <sheetName val="333_INR_PEGT_2301"/>
      <sheetName val="342_IPF_PEGT_2301"/>
      <sheetName val="343_CBP_PEGT_CLC_2301"/>
      <sheetName val="344_DGF_PEGT_CLC_2301"/>
      <sheetName val="345_EQB_PEGT_CLC_2301"/>
      <sheetName val="351_BZC_PEGT_CLC_2301"/>
      <sheetName val="352_BMC_PEGT_CLC_2301"/>
      <sheetName val="353_REV_PEGT_CLC_2301"/>
      <sheetName val="0354_ING_PEGT_CLC_2301"/>
      <sheetName val="0355_EGR_PEGT_CLC_2301"/>
    </sheetNames>
    <sheetDataSet>
      <sheetData sheetId="0">
        <row r="16">
          <cell r="C16">
            <v>0</v>
          </cell>
        </row>
      </sheetData>
      <sheetData sheetId="1"/>
      <sheetData sheetId="2"/>
      <sheetData sheetId="3"/>
      <sheetData sheetId="4">
        <row r="6">
          <cell r="F6">
            <v>0</v>
          </cell>
          <cell r="G6">
            <v>0</v>
          </cell>
          <cell r="H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CSF"/>
      <sheetName val="VHP"/>
      <sheetName val="EFE"/>
      <sheetName val="EAA"/>
      <sheetName val="ADP"/>
      <sheetName val="IPC"/>
      <sheetName val="Notas a los Edos Financiero"/>
      <sheetName val="ACT (3)"/>
      <sheetName val="ESF (3)"/>
      <sheetName val="VHP (3)"/>
      <sheetName val="EFE (3)"/>
      <sheetName val="Conciliacion_Ig (2)"/>
      <sheetName val="Conciliacion_Eg (2)"/>
      <sheetName val="Memoria (2)"/>
      <sheetName val="EAI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BMU"/>
      <sheetName val="BMI"/>
      <sheetName val="341_BMU"/>
      <sheetName val="IPF"/>
      <sheetName val="CBP"/>
      <sheetName val="DGF"/>
      <sheetName val="EQB"/>
      <sheetName val="BMC CONTABLE"/>
      <sheetName val="BMC PRESUPUESTAL"/>
      <sheetName val="BZC CONTABLE"/>
      <sheetName val="BZC PRESUPUESTAL"/>
      <sheetName val="REV"/>
      <sheetName val="ING"/>
      <sheetName val="EGR"/>
      <sheetName val="AYUDAS Y 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6">
          <cell r="D36">
            <v>3422273.52</v>
          </cell>
          <cell r="E36">
            <v>396050.82</v>
          </cell>
          <cell r="F36">
            <v>372100.82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zc"/>
      <sheetName val="bmc"/>
      <sheetName val="ACT"/>
      <sheetName val="ESF"/>
      <sheetName val="VHP"/>
      <sheetName val="CSF"/>
      <sheetName val="PT_ESF_ECSF"/>
      <sheetName val="EFE"/>
      <sheetName val="EAA"/>
      <sheetName val="ADP"/>
      <sheetName val="PC"/>
      <sheetName val="PC "/>
      <sheetName val="NOTAS"/>
      <sheetName val="EAI"/>
      <sheetName val="COG"/>
      <sheetName val="CTG"/>
      <sheetName val="CAdmon"/>
      <sheetName val="CFG"/>
      <sheetName val="ENT"/>
      <sheetName val="IND"/>
      <sheetName val="FFF"/>
      <sheetName val="GCP"/>
      <sheetName val="PPI"/>
      <sheetName val="INR"/>
      <sheetName val="RED"/>
      <sheetName val="BMI"/>
      <sheetName val="DGF"/>
      <sheetName val="EQB"/>
      <sheetName val="Rel Cta Banc"/>
      <sheetName val="CONCILIACION"/>
      <sheetName val="IPF"/>
      <sheetName val="RBI"/>
      <sheetName val="infor adic que disp otras ley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7">
          <cell r="G47">
            <v>46442886.600000001</v>
          </cell>
        </row>
      </sheetData>
      <sheetData sheetId="14">
        <row r="84">
          <cell r="G84">
            <v>41838863.530000001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11">
          <cell r="F11">
            <v>30190445.109999999</v>
          </cell>
        </row>
      </sheetData>
      <sheetData sheetId="22">
        <row r="22">
          <cell r="H22" t="str">
            <v xml:space="preserve"> Coordinación de Control y Seguimiento de Fideicomisos</v>
          </cell>
        </row>
        <row r="25">
          <cell r="D25" t="str">
            <v>Elaboró</v>
          </cell>
        </row>
        <row r="26">
          <cell r="D26" t="str">
            <v>Veronica Negrete Barreto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2">
          <cell r="B42" t="str">
            <v>Elaboró</v>
          </cell>
        </row>
      </sheetData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09545-9E00-4FA0-A9FE-367FB4EBAA20}">
  <sheetPr>
    <pageSetUpPr fitToPage="1"/>
  </sheetPr>
  <dimension ref="A1:W36"/>
  <sheetViews>
    <sheetView tabSelected="1" workbookViewId="0">
      <selection activeCell="G20" sqref="G20:J26"/>
    </sheetView>
  </sheetViews>
  <sheetFormatPr baseColWidth="10" defaultColWidth="13" defaultRowHeight="15" x14ac:dyDescent="0.25"/>
  <cols>
    <col min="1" max="1" width="21.85546875" style="9" customWidth="1"/>
    <col min="2" max="2" width="26.28515625" style="29" customWidth="1"/>
    <col min="3" max="3" width="36.28515625" style="29" bestFit="1" customWidth="1"/>
    <col min="4" max="4" width="36.28515625" style="29" customWidth="1"/>
    <col min="5" max="5" width="21" style="29" customWidth="1"/>
    <col min="6" max="12" width="16.7109375" style="29" customWidth="1"/>
    <col min="13" max="13" width="43.28515625" style="29" customWidth="1"/>
    <col min="14" max="14" width="43.140625" style="29" customWidth="1"/>
    <col min="15" max="15" width="13.85546875" style="29" customWidth="1"/>
    <col min="16" max="17" width="41.85546875" style="29" customWidth="1"/>
    <col min="18" max="21" width="13" style="29"/>
    <col min="22" max="22" width="13.5703125" style="29" customWidth="1"/>
    <col min="23" max="23" width="14.140625" style="9" customWidth="1"/>
    <col min="24" max="16384" width="13" style="9"/>
  </cols>
  <sheetData>
    <row r="1" spans="1:23" s="3" customFormat="1" ht="72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3" x14ac:dyDescent="0.25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6" t="s">
        <v>3</v>
      </c>
      <c r="L2" s="6"/>
      <c r="M2" s="6"/>
      <c r="N2" s="7" t="s">
        <v>4</v>
      </c>
      <c r="O2" s="7"/>
      <c r="P2" s="7"/>
      <c r="Q2" s="7"/>
      <c r="R2" s="7"/>
      <c r="S2" s="7"/>
      <c r="T2" s="7"/>
      <c r="U2" s="8" t="s">
        <v>5</v>
      </c>
      <c r="V2" s="8"/>
      <c r="W2" s="8"/>
    </row>
    <row r="3" spans="1:23" ht="56.25" x14ac:dyDescent="0.25">
      <c r="A3" s="10" t="s">
        <v>6</v>
      </c>
      <c r="B3" s="10" t="s">
        <v>7</v>
      </c>
      <c r="C3" s="10" t="s">
        <v>8</v>
      </c>
      <c r="D3" s="10" t="s">
        <v>9</v>
      </c>
      <c r="E3" s="10" t="s">
        <v>10</v>
      </c>
      <c r="F3" s="11" t="s">
        <v>11</v>
      </c>
      <c r="G3" s="11" t="s">
        <v>12</v>
      </c>
      <c r="H3" s="11" t="s">
        <v>13</v>
      </c>
      <c r="I3" s="12" t="s">
        <v>14</v>
      </c>
      <c r="J3" s="12" t="s">
        <v>15</v>
      </c>
      <c r="K3" s="13" t="s">
        <v>16</v>
      </c>
      <c r="L3" s="13" t="s">
        <v>17</v>
      </c>
      <c r="M3" s="13" t="s">
        <v>18</v>
      </c>
      <c r="N3" s="14" t="s">
        <v>19</v>
      </c>
      <c r="O3" s="14" t="s">
        <v>20</v>
      </c>
      <c r="P3" s="14" t="s">
        <v>21</v>
      </c>
      <c r="Q3" s="14" t="s">
        <v>22</v>
      </c>
      <c r="R3" s="14" t="s">
        <v>23</v>
      </c>
      <c r="S3" s="14" t="s">
        <v>24</v>
      </c>
      <c r="T3" s="14" t="s">
        <v>25</v>
      </c>
      <c r="U3" s="15" t="s">
        <v>26</v>
      </c>
      <c r="V3" s="16" t="s">
        <v>27</v>
      </c>
      <c r="W3" s="16" t="s">
        <v>28</v>
      </c>
    </row>
    <row r="4" spans="1:23" x14ac:dyDescent="0.25">
      <c r="A4" s="17">
        <v>1</v>
      </c>
      <c r="B4" s="18">
        <v>2</v>
      </c>
      <c r="C4" s="17">
        <v>3</v>
      </c>
      <c r="D4" s="19">
        <v>4</v>
      </c>
      <c r="E4" s="17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1">
        <v>11</v>
      </c>
      <c r="L4" s="21">
        <v>12</v>
      </c>
      <c r="M4" s="21">
        <v>13</v>
      </c>
      <c r="N4" s="22">
        <v>14</v>
      </c>
      <c r="O4" s="22">
        <v>15</v>
      </c>
      <c r="P4" s="22">
        <v>16</v>
      </c>
      <c r="Q4" s="22">
        <v>17</v>
      </c>
      <c r="R4" s="22">
        <v>18</v>
      </c>
      <c r="S4" s="22">
        <v>19</v>
      </c>
      <c r="T4" s="22">
        <v>20</v>
      </c>
      <c r="U4" s="23">
        <v>21</v>
      </c>
      <c r="V4" s="23">
        <v>22</v>
      </c>
      <c r="W4" s="23">
        <v>23</v>
      </c>
    </row>
    <row r="5" spans="1:23" x14ac:dyDescent="0.25">
      <c r="A5" s="24"/>
      <c r="B5" s="24" t="s">
        <v>29</v>
      </c>
      <c r="C5" s="25" t="s">
        <v>30</v>
      </c>
      <c r="D5" s="25" t="s">
        <v>31</v>
      </c>
      <c r="E5" s="25" t="s">
        <v>32</v>
      </c>
      <c r="F5" s="26"/>
      <c r="G5" s="27">
        <f>'[1]331_GCP_PEGT_CLC_2301'!F6</f>
        <v>0</v>
      </c>
      <c r="H5" s="27">
        <f>'[1]331_GCP_PEGT_CLC_2301'!G6</f>
        <v>0</v>
      </c>
      <c r="I5" s="27">
        <f>'[1]331_GCP_PEGT_CLC_2301'!H6</f>
        <v>0</v>
      </c>
      <c r="J5" s="27">
        <f>'[1]331_GCP_PEGT_CLC_2301'!H6</f>
        <v>0</v>
      </c>
      <c r="K5" s="9"/>
      <c r="L5" s="9"/>
      <c r="M5" s="9"/>
      <c r="N5" s="9"/>
      <c r="O5" s="9"/>
      <c r="P5" s="28"/>
      <c r="Q5" s="28"/>
    </row>
    <row r="6" spans="1:23" x14ac:dyDescent="0.25">
      <c r="A6" s="24" t="s">
        <v>33</v>
      </c>
      <c r="B6" s="24" t="s">
        <v>34</v>
      </c>
      <c r="C6" s="25" t="s">
        <v>35</v>
      </c>
      <c r="D6" s="25" t="s">
        <v>31</v>
      </c>
      <c r="E6" s="25" t="s">
        <v>32</v>
      </c>
      <c r="F6" s="26"/>
      <c r="G6" s="30">
        <f>+[2]GCP!D36</f>
        <v>3422273.52</v>
      </c>
      <c r="H6" s="30">
        <f>+[2]GCP!E36</f>
        <v>396050.82</v>
      </c>
      <c r="I6" s="30">
        <f>H6</f>
        <v>396050.82</v>
      </c>
      <c r="J6" s="30">
        <f>+[2]GCP!F36</f>
        <v>372100.82</v>
      </c>
      <c r="K6" s="9" t="s">
        <v>36</v>
      </c>
      <c r="L6" s="9" t="s">
        <v>37</v>
      </c>
      <c r="M6" s="9" t="s">
        <v>37</v>
      </c>
      <c r="N6" s="9" t="s">
        <v>37</v>
      </c>
      <c r="O6" s="9" t="s">
        <v>37</v>
      </c>
      <c r="P6" s="9" t="s">
        <v>37</v>
      </c>
      <c r="Q6" s="9" t="s">
        <v>37</v>
      </c>
      <c r="R6" s="29">
        <v>100</v>
      </c>
      <c r="S6" s="29">
        <v>100</v>
      </c>
      <c r="T6" s="31">
        <f>+G6/H6</f>
        <v>8.640995920675028</v>
      </c>
      <c r="U6" s="29">
        <v>100</v>
      </c>
      <c r="V6" s="29">
        <v>100</v>
      </c>
      <c r="W6" s="9" t="s">
        <v>38</v>
      </c>
    </row>
    <row r="7" spans="1:23" x14ac:dyDescent="0.25">
      <c r="A7" s="24"/>
      <c r="B7" s="25"/>
      <c r="C7" s="24"/>
      <c r="D7" s="24"/>
      <c r="E7" s="25"/>
      <c r="F7" s="25" t="s">
        <v>39</v>
      </c>
      <c r="G7" s="32">
        <f>SUM(G5:G6)</f>
        <v>3422273.52</v>
      </c>
      <c r="H7" s="32">
        <f t="shared" ref="H7:J7" si="0">SUM(H5:H6)</f>
        <v>396050.82</v>
      </c>
      <c r="I7" s="32">
        <f t="shared" si="0"/>
        <v>396050.82</v>
      </c>
      <c r="J7" s="32">
        <f t="shared" si="0"/>
        <v>372100.82</v>
      </c>
      <c r="K7" s="9"/>
      <c r="L7" s="9"/>
      <c r="M7" s="9"/>
      <c r="N7" s="9"/>
      <c r="O7" s="9"/>
      <c r="P7" s="28"/>
      <c r="Q7" s="28"/>
    </row>
    <row r="8" spans="1:23" x14ac:dyDescent="0.25">
      <c r="A8" s="24"/>
      <c r="B8" s="25"/>
      <c r="C8" s="24"/>
      <c r="D8" s="24"/>
      <c r="E8" s="25"/>
      <c r="F8" s="25"/>
      <c r="G8" s="33"/>
      <c r="H8" s="33"/>
      <c r="I8" s="33"/>
      <c r="J8" s="33"/>
      <c r="K8" s="9"/>
      <c r="L8" s="9"/>
      <c r="M8" s="9"/>
      <c r="N8" s="9"/>
      <c r="O8" s="9"/>
      <c r="P8" s="28"/>
      <c r="Q8" s="28"/>
    </row>
    <row r="9" spans="1:23" x14ac:dyDescent="0.25">
      <c r="A9" s="24"/>
      <c r="B9" s="25"/>
      <c r="C9" s="24"/>
      <c r="D9" s="24"/>
      <c r="E9" s="25"/>
      <c r="F9" s="25"/>
      <c r="G9" s="25"/>
      <c r="H9" s="25"/>
      <c r="I9" s="25"/>
      <c r="J9" s="25"/>
      <c r="K9" s="9"/>
      <c r="L9" s="9"/>
      <c r="M9" s="9"/>
      <c r="N9" s="9"/>
      <c r="O9" s="9"/>
      <c r="P9" s="28"/>
      <c r="Q9" s="28"/>
    </row>
    <row r="10" spans="1:23" s="3" customFormat="1" ht="12.75" x14ac:dyDescent="0.2">
      <c r="A10" s="34"/>
      <c r="B10" s="35" t="s">
        <v>40</v>
      </c>
      <c r="C10" s="34"/>
      <c r="D10" s="34"/>
      <c r="E10" s="34"/>
      <c r="F10" s="36"/>
      <c r="G10" s="36"/>
      <c r="H10" s="36"/>
      <c r="I10" s="36"/>
      <c r="J10" s="36"/>
      <c r="K10" s="34"/>
    </row>
    <row r="11" spans="1:23" s="3" customFormat="1" ht="12.75" x14ac:dyDescent="0.2">
      <c r="A11" s="36"/>
      <c r="K11" s="36"/>
    </row>
    <row r="12" spans="1:23" s="3" customFormat="1" ht="12.75" x14ac:dyDescent="0.2">
      <c r="A12" s="36"/>
      <c r="K12" s="36"/>
    </row>
    <row r="13" spans="1:23" s="3" customFormat="1" ht="12.75" x14ac:dyDescent="0.2">
      <c r="A13" s="34"/>
      <c r="B13" s="34"/>
      <c r="C13" s="34"/>
      <c r="E13" s="34"/>
      <c r="F13" s="34"/>
      <c r="G13" s="34"/>
      <c r="H13" s="34"/>
      <c r="I13" s="34"/>
      <c r="J13" s="34"/>
      <c r="K13" s="34"/>
    </row>
    <row r="14" spans="1:23" s="3" customFormat="1" ht="12.75" x14ac:dyDescent="0.2">
      <c r="A14" s="34"/>
      <c r="B14" s="34"/>
      <c r="C14" s="34"/>
      <c r="D14" s="37" t="s">
        <v>41</v>
      </c>
      <c r="E14" s="34"/>
      <c r="F14" s="34"/>
      <c r="G14" s="38" t="s">
        <v>42</v>
      </c>
      <c r="H14" s="38"/>
      <c r="I14" s="38"/>
      <c r="J14" s="38"/>
      <c r="K14" s="34"/>
    </row>
    <row r="15" spans="1:23" s="3" customFormat="1" ht="12.75" x14ac:dyDescent="0.2">
      <c r="A15" s="34"/>
      <c r="B15" s="34"/>
      <c r="C15" s="34"/>
      <c r="D15" s="37" t="s">
        <v>43</v>
      </c>
      <c r="E15" s="34"/>
      <c r="F15" s="34"/>
      <c r="G15" s="39" t="s">
        <v>44</v>
      </c>
      <c r="H15" s="38"/>
      <c r="I15" s="38"/>
      <c r="J15" s="38"/>
      <c r="K15" s="34"/>
    </row>
    <row r="16" spans="1:23" x14ac:dyDescent="0.25">
      <c r="A16" s="24"/>
      <c r="B16" s="25"/>
      <c r="C16" s="24"/>
      <c r="D16" s="24"/>
      <c r="E16" s="25"/>
      <c r="F16" s="25"/>
      <c r="G16" s="25"/>
      <c r="H16" s="25"/>
      <c r="I16" s="25"/>
      <c r="J16" s="25"/>
      <c r="K16" s="9"/>
      <c r="L16" s="9"/>
      <c r="M16" s="9"/>
      <c r="N16" s="9"/>
      <c r="O16" s="9"/>
      <c r="P16" s="28"/>
      <c r="Q16" s="28"/>
    </row>
    <row r="17" spans="1:17" hidden="1" x14ac:dyDescent="0.25">
      <c r="A17" s="24"/>
      <c r="B17" s="25"/>
      <c r="C17" s="24"/>
      <c r="D17" s="40"/>
      <c r="E17" s="25"/>
      <c r="F17" s="25"/>
      <c r="G17" s="25"/>
      <c r="H17" s="25"/>
      <c r="I17" s="25"/>
      <c r="J17" s="25"/>
      <c r="K17" s="9"/>
      <c r="L17" s="9"/>
      <c r="M17" s="9"/>
      <c r="N17" s="9"/>
      <c r="O17" s="9"/>
      <c r="P17" s="28"/>
      <c r="Q17" s="28"/>
    </row>
    <row r="18" spans="1:17" hidden="1" x14ac:dyDescent="0.25">
      <c r="A18" s="24"/>
      <c r="B18" s="25"/>
      <c r="C18" s="24"/>
      <c r="D18" s="24" t="str">
        <f>[3]PPI!D25</f>
        <v>Elaboró</v>
      </c>
      <c r="E18" s="25"/>
      <c r="F18" s="25"/>
      <c r="G18" s="25"/>
      <c r="H18" s="25"/>
      <c r="I18" s="25"/>
      <c r="J18" s="25"/>
      <c r="K18" s="9"/>
      <c r="L18" s="9"/>
      <c r="M18" s="9"/>
      <c r="N18" s="9"/>
      <c r="O18" s="9"/>
      <c r="P18" s="28"/>
      <c r="Q18" s="28"/>
    </row>
    <row r="19" spans="1:17" hidden="1" x14ac:dyDescent="0.25">
      <c r="A19" s="24"/>
      <c r="B19" s="25"/>
      <c r="C19" s="24"/>
      <c r="D19" s="24" t="str">
        <f>[3]PPI!D26</f>
        <v>Veronica Negrete Barreto</v>
      </c>
      <c r="E19" s="25"/>
      <c r="F19" s="25"/>
      <c r="G19" s="25"/>
      <c r="H19" s="25"/>
      <c r="I19" s="25"/>
      <c r="J19" s="25"/>
      <c r="K19" s="9"/>
      <c r="L19" s="9"/>
      <c r="M19" s="9"/>
      <c r="N19" s="9"/>
      <c r="O19" s="9"/>
      <c r="P19" s="28"/>
      <c r="Q19" s="28"/>
    </row>
    <row r="20" spans="1:17" x14ac:dyDescent="0.25">
      <c r="A20" s="24"/>
      <c r="B20" s="25"/>
      <c r="C20" s="24"/>
      <c r="D20" s="24"/>
      <c r="E20" s="25"/>
      <c r="F20" s="25"/>
      <c r="G20" s="25"/>
      <c r="H20" s="25"/>
      <c r="I20" s="25"/>
      <c r="J20" s="25"/>
      <c r="K20" s="9"/>
      <c r="L20" s="9"/>
      <c r="M20" s="9"/>
      <c r="N20" s="9"/>
      <c r="O20" s="9"/>
      <c r="P20" s="28"/>
      <c r="Q20" s="28"/>
    </row>
    <row r="21" spans="1:17" x14ac:dyDescent="0.25">
      <c r="A21" s="24"/>
      <c r="B21" s="25"/>
      <c r="C21" s="24"/>
      <c r="D21" s="24"/>
      <c r="E21" s="25"/>
      <c r="F21" s="25"/>
      <c r="G21" s="41"/>
      <c r="H21" s="41"/>
      <c r="I21" s="41"/>
      <c r="J21" s="41"/>
      <c r="K21" s="9"/>
      <c r="L21" s="9"/>
      <c r="M21" s="9"/>
      <c r="N21" s="9"/>
      <c r="O21" s="9"/>
      <c r="P21" s="28"/>
      <c r="Q21" s="28"/>
    </row>
    <row r="22" spans="1:17" x14ac:dyDescent="0.25">
      <c r="A22" s="24"/>
      <c r="B22" s="25"/>
      <c r="C22" s="24"/>
      <c r="D22" s="24"/>
      <c r="E22" s="25"/>
      <c r="F22" s="25"/>
      <c r="G22" s="41"/>
      <c r="H22" s="41"/>
      <c r="I22" s="41"/>
      <c r="J22" s="41"/>
      <c r="K22" s="9"/>
      <c r="L22" s="9"/>
      <c r="M22" s="9"/>
      <c r="N22" s="9"/>
      <c r="O22" s="9"/>
      <c r="P22" s="28"/>
      <c r="Q22" s="28"/>
    </row>
    <row r="23" spans="1:17" x14ac:dyDescent="0.25">
      <c r="A23" s="24"/>
      <c r="B23" s="25"/>
      <c r="C23" s="24"/>
      <c r="D23" s="24"/>
      <c r="E23" s="25"/>
      <c r="F23" s="25"/>
      <c r="G23" s="41"/>
      <c r="H23" s="41"/>
      <c r="I23" s="41"/>
      <c r="J23" s="41"/>
      <c r="K23" s="9"/>
      <c r="L23" s="9"/>
      <c r="M23" s="9"/>
      <c r="N23" s="9"/>
      <c r="O23" s="9"/>
      <c r="P23" s="28"/>
      <c r="Q23" s="28"/>
    </row>
    <row r="24" spans="1:17" x14ac:dyDescent="0.25">
      <c r="A24" s="24"/>
      <c r="B24" s="25"/>
      <c r="C24" s="24"/>
      <c r="D24" s="24"/>
      <c r="E24" s="25"/>
      <c r="F24" s="25"/>
      <c r="G24" s="25"/>
      <c r="H24" s="25"/>
      <c r="I24" s="25"/>
      <c r="J24" s="42"/>
      <c r="K24" s="25"/>
      <c r="L24" s="25"/>
    </row>
    <row r="25" spans="1:17" x14ac:dyDescent="0.25">
      <c r="A25" s="24"/>
      <c r="B25" s="25"/>
      <c r="C25" s="24"/>
      <c r="D25" s="24"/>
      <c r="E25" s="25"/>
      <c r="F25" s="25"/>
      <c r="G25" s="25"/>
      <c r="H25" s="25"/>
      <c r="I25" s="25"/>
      <c r="J25" s="25"/>
      <c r="K25" s="25"/>
      <c r="L25" s="25"/>
    </row>
    <row r="26" spans="1:17" x14ac:dyDescent="0.25">
      <c r="A26" s="24"/>
      <c r="B26" s="25"/>
      <c r="C26" s="24"/>
      <c r="D26" s="24"/>
      <c r="E26" s="25"/>
      <c r="F26" s="25"/>
      <c r="G26" s="25"/>
      <c r="H26" s="25"/>
      <c r="I26" s="25"/>
      <c r="J26" s="25"/>
      <c r="K26" s="25"/>
      <c r="L26" s="25"/>
    </row>
    <row r="27" spans="1:17" x14ac:dyDescent="0.25">
      <c r="A27" s="24"/>
      <c r="B27" s="25"/>
      <c r="C27" s="24"/>
      <c r="D27" s="24"/>
      <c r="E27" s="25"/>
      <c r="F27" s="25"/>
      <c r="G27" s="25"/>
      <c r="H27" s="25"/>
      <c r="I27" s="25"/>
      <c r="J27" s="25"/>
      <c r="K27" s="25"/>
      <c r="L27" s="25"/>
    </row>
    <row r="28" spans="1:17" x14ac:dyDescent="0.25">
      <c r="C28" s="9"/>
      <c r="D28" s="9"/>
    </row>
    <row r="29" spans="1:17" x14ac:dyDescent="0.25">
      <c r="C29" s="9"/>
      <c r="D29" s="9"/>
    </row>
    <row r="30" spans="1:17" x14ac:dyDescent="0.25">
      <c r="C30" s="9"/>
      <c r="D30" s="9"/>
    </row>
    <row r="31" spans="1:17" x14ac:dyDescent="0.25">
      <c r="C31" s="9"/>
      <c r="D31" s="9"/>
    </row>
    <row r="32" spans="1:17" x14ac:dyDescent="0.25">
      <c r="C32" s="9"/>
      <c r="D32" s="9"/>
    </row>
    <row r="33" spans="3:4" x14ac:dyDescent="0.25">
      <c r="C33" s="9"/>
      <c r="D33" s="9"/>
    </row>
    <row r="34" spans="3:4" x14ac:dyDescent="0.25">
      <c r="C34" s="9"/>
      <c r="D34" s="9"/>
    </row>
    <row r="35" spans="3:4" x14ac:dyDescent="0.25">
      <c r="C35" s="9"/>
      <c r="D35" s="9"/>
    </row>
    <row r="36" spans="3:4" x14ac:dyDescent="0.25">
      <c r="C36" s="9"/>
      <c r="D36" s="9"/>
    </row>
  </sheetData>
  <mergeCells count="3">
    <mergeCell ref="A1:N1"/>
    <mergeCell ref="G14:J14"/>
    <mergeCell ref="G15:J15"/>
  </mergeCells>
  <pageMargins left="0.7" right="0.38" top="0.75" bottom="0.75" header="0.3" footer="0.3"/>
  <pageSetup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INR</vt:lpstr>
      <vt:lpstr>INR!Área_de_impresión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CAMARGO ZAMUDIO</dc:creator>
  <cp:lastModifiedBy>NOEMI CAMARGO ZAMUDIO</cp:lastModifiedBy>
  <dcterms:created xsi:type="dcterms:W3CDTF">2025-04-07T16:22:45Z</dcterms:created>
  <dcterms:modified xsi:type="dcterms:W3CDTF">2025-04-07T16:22:59Z</dcterms:modified>
</cp:coreProperties>
</file>