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02 FICUENCA\2025\INFORMACIÓN FINANCIERA\ASEG\"/>
    </mc:Choice>
  </mc:AlternateContent>
  <xr:revisionPtr revIDLastSave="0" documentId="13_ncr:1_{BE07D6D9-AC4C-44E3-83C9-9AF0E6FFE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" l="1"/>
  <c r="E48" i="4"/>
  <c r="F46" i="4" l="1"/>
  <c r="E46" i="4"/>
  <c r="F42" i="4"/>
  <c r="E42" i="4"/>
  <c r="F35" i="4"/>
  <c r="E35" i="4"/>
  <c r="F30" i="4"/>
  <c r="E30" i="4"/>
  <c r="F26" i="4"/>
  <c r="E26" i="4"/>
  <c r="F24" i="4"/>
  <c r="E24" i="4"/>
  <c r="F14" i="4"/>
  <c r="E14" i="4"/>
  <c r="C28" i="4"/>
  <c r="B28" i="4"/>
  <c r="C26" i="4"/>
  <c r="B26" i="4"/>
  <c r="C13" i="4"/>
  <c r="B13" i="4"/>
  <c r="F2" i="4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<sst xmlns="http://schemas.openxmlformats.org/spreadsheetml/2006/main" count="62" uniqueCount="61">
  <si>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</si>
  <si>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</si>
  <si>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</si>
  <si>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</si>
  <si>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</si>
  <si>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</si>
  <si>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</si>
  <si>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</si>
  <si>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</si>
  <si>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</si>
  <si>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</si>
  <si>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</si>
  <si>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</si>
  <si>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</si>
  <si>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</si>
  <si>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</si>
  <si>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</si>
  <si>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</si>
  <si>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</si>
  <si>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</si>
  <si>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</si>
  <si>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</si>
  <si>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</si>
  <si>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</si>
  <si>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</si>
  <si>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</si>
  <si>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</si>
  <si>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</si>
  <si>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</si>
  <si>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</si>
  <si>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</si>
  <si>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</si>
  <si>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</si>
  <si>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</si>
  <si>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</si>
  <si>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</si>
  <si>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</si>
  <si>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</si>
  <si>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</si>
  <si>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</si>
  <si>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</si>
  <si>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</si>
  <si>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</si>
  <si>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</si>
  <si>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</si>
  <si>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</si>
  <si>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</si>
  <si>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</si>
  <si>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</si>
  <si>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</si>
  <si>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</si>
  <si>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</si>
  <si>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</si>
  <si>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</si>
  <si>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</si>
  <si>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</si>
  <si>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</si>
  <si>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</si>
  <si>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</si>
  <si>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</si>
  <si>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de Apoyo Operativo al Consejo de Cuenca Lerma Chapala &lt;&lt;FICUENCA&gt;&gt;
Estado de Situación Financiera
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</si>
</sst>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6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6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6" fontId="3" fillId="0" borderId="4" xfId="16" applyNumberFormat="1" applyFont="1" applyBorder="1" applyAlignment="1" applyProtection="1">
      <alignment horizontal="right" vertical="top" wrapText="1"/>
      <protection locked="0"/>
    </xf>
    <xf numFmtId="166" fontId="3" fillId="0" borderId="4" xfId="16" applyNumberFormat="1" applyFont="1" applyBorder="1" applyAlignment="1" applyProtection="1">
      <alignment horizontal="right" vertical="top"/>
      <protection locked="0"/>
    </xf>
    <xf numFmtId="166" fontId="3" fillId="0" borderId="4" xfId="16" applyNumberFormat="1" applyFont="1" applyFill="1" applyBorder="1" applyAlignment="1" applyProtection="1">
      <alignment horizontal="center" vertical="top"/>
      <protection locked="0"/>
    </xf>
    <xf numFmtId="166" fontId="3" fillId="0" borderId="4" xfId="16" applyNumberFormat="1" applyFont="1" applyBorder="1" applyAlignment="1" applyProtection="1">
      <alignment horizontal="center" vertical="top"/>
      <protection locked="0"/>
    </xf>
    <xf numFmtId="166" fontId="2" fillId="0" borderId="4" xfId="16" applyNumberFormat="1" applyFont="1" applyFill="1" applyBorder="1" applyAlignment="1" applyProtection="1">
      <alignment horizontal="right" vertical="top"/>
      <protection locked="0"/>
    </xf>
    <xf numFmtId="166" fontId="3" fillId="0" borderId="0" xfId="16" applyNumberFormat="1" applyFont="1" applyAlignment="1" applyProtection="1">
      <alignment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4" xfId="17" xr:uid="{1954A59C-CAAA-493F-8D11-DC9DE5D9BF1A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2" zoomScale="120" zoomScaleNormal="120" zoomScaleSheetLayoutView="100" workbookViewId="0">
      <selection activeCell="I37" sqref="I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900172.7</v>
      </c>
      <c r="C5" s="18">
        <v>1273015.4099999999</v>
      </c>
      <c r="D5" s="10" t="s">
        <v>6</v>
      </c>
      <c r="E5" s="18">
        <v>23950</v>
      </c>
      <c r="F5" s="18">
        <v>34524.980000000003</v>
      </c>
    </row>
    <row r="6" spans="1:6" x14ac:dyDescent="0.2">
      <c r="A6" s="10" t="s">
        <v>7</v>
      </c>
      <c r="B6" s="18">
        <v>0</v>
      </c>
      <c r="C6" s="18">
        <v>0</v>
      </c>
      <c r="D6" s="10" t="s">
        <v>8</v>
      </c>
      <c r="E6" s="18">
        <v>0</v>
      </c>
      <c r="F6" s="18">
        <v>0</v>
      </c>
    </row>
    <row r="7" spans="1:6" x14ac:dyDescent="0.2">
      <c r="A7" s="10" t="s">
        <v>9</v>
      </c>
      <c r="B7" s="18">
        <v>0</v>
      </c>
      <c r="C7" s="18">
        <v>0</v>
      </c>
      <c r="D7" s="10" t="s">
        <v>10</v>
      </c>
      <c r="E7" s="18">
        <v>0</v>
      </c>
      <c r="F7" s="22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2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18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2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2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2">
        <v>0</v>
      </c>
    </row>
    <row r="13" spans="1:6" x14ac:dyDescent="0.2">
      <c r="A13" s="9" t="s">
        <v>20</v>
      </c>
      <c r="B13" s="20">
        <f>SUM(B5:B12)</f>
        <v>900172.7</v>
      </c>
      <c r="C13" s="20">
        <f>SUM(C5:C12)</f>
        <v>1273015.4099999999</v>
      </c>
      <c r="D13" s="11"/>
      <c r="E13" s="23"/>
      <c r="F13" s="24"/>
    </row>
    <row r="14" spans="1:6" x14ac:dyDescent="0.2">
      <c r="A14" s="13"/>
      <c r="B14" s="19"/>
      <c r="C14" s="19"/>
      <c r="D14" s="9" t="s">
        <v>21</v>
      </c>
      <c r="E14" s="25">
        <f>SUM(E5:E13)</f>
        <v>23950</v>
      </c>
      <c r="F14" s="25">
        <f>SUM(F5:F13)</f>
        <v>34524.980000000003</v>
      </c>
    </row>
    <row r="15" spans="1:6" x14ac:dyDescent="0.2">
      <c r="A15" s="9" t="s">
        <v>22</v>
      </c>
      <c r="B15" s="19"/>
      <c r="C15" s="19"/>
      <c r="D15" s="13"/>
      <c r="E15" s="19"/>
      <c r="F15" s="24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2">
        <v>0</v>
      </c>
    </row>
    <row r="18" spans="1:6" x14ac:dyDescent="0.2">
      <c r="A18" s="10" t="s">
        <v>27</v>
      </c>
      <c r="B18" s="18">
        <v>0</v>
      </c>
      <c r="C18" s="18">
        <v>0</v>
      </c>
      <c r="D18" s="10" t="s">
        <v>28</v>
      </c>
      <c r="E18" s="18">
        <v>0</v>
      </c>
      <c r="F18" s="22">
        <v>0</v>
      </c>
    </row>
    <row r="19" spans="1:6" x14ac:dyDescent="0.2">
      <c r="A19" s="10" t="s">
        <v>29</v>
      </c>
      <c r="B19" s="18">
        <v>662937.49</v>
      </c>
      <c r="C19" s="18">
        <v>662937.49</v>
      </c>
      <c r="D19" s="10" t="s">
        <v>30</v>
      </c>
      <c r="E19" s="18">
        <v>0</v>
      </c>
      <c r="F19" s="22">
        <v>0</v>
      </c>
    </row>
    <row r="20" spans="1:6" x14ac:dyDescent="0.2">
      <c r="A20" s="10" t="s">
        <v>31</v>
      </c>
      <c r="B20" s="18">
        <v>0</v>
      </c>
      <c r="C20" s="18">
        <v>0</v>
      </c>
      <c r="D20" s="10" t="s">
        <v>32</v>
      </c>
      <c r="E20" s="18">
        <v>0</v>
      </c>
      <c r="F20" s="22">
        <v>0</v>
      </c>
    </row>
    <row r="21" spans="1:6" ht="22.5" x14ac:dyDescent="0.2">
      <c r="A21" s="10" t="s">
        <v>33</v>
      </c>
      <c r="B21" s="18">
        <v>-325958.78000000003</v>
      </c>
      <c r="C21" s="18">
        <v>-303799.73</v>
      </c>
      <c r="D21" s="10" t="s">
        <v>34</v>
      </c>
      <c r="E21" s="18">
        <v>0</v>
      </c>
      <c r="F21" s="22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2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4"/>
    </row>
    <row r="24" spans="1:6" x14ac:dyDescent="0.2">
      <c r="A24" s="10" t="s">
        <v>38</v>
      </c>
      <c r="B24" s="21">
        <v>0</v>
      </c>
      <c r="C24" s="22">
        <v>0</v>
      </c>
      <c r="D24" s="9" t="s">
        <v>39</v>
      </c>
      <c r="E24" s="20">
        <f>SUM(E17:E23)</f>
        <v>0</v>
      </c>
      <c r="F24" s="20">
        <f>SUM(F17:F23)</f>
        <v>0</v>
      </c>
    </row>
    <row r="25" spans="1:6" s="3" customFormat="1" x14ac:dyDescent="0.2">
      <c r="A25" s="11"/>
      <c r="B25" s="19"/>
      <c r="C25" s="19"/>
      <c r="D25" s="11"/>
      <c r="E25" s="19"/>
      <c r="F25" s="24"/>
    </row>
    <row r="26" spans="1:6" x14ac:dyDescent="0.2">
      <c r="A26" s="9" t="s">
        <v>40</v>
      </c>
      <c r="B26" s="20">
        <f>SUM(B16:B25)</f>
        <v>336978.70999999996</v>
      </c>
      <c r="C26" s="20">
        <f>SUM(C16:C25)</f>
        <v>359137.76</v>
      </c>
      <c r="D26" s="14" t="s">
        <v>41</v>
      </c>
      <c r="E26" s="20">
        <f>+E14+E24</f>
        <v>23950</v>
      </c>
      <c r="F26" s="20">
        <f>+F14+F24</f>
        <v>34524.980000000003</v>
      </c>
    </row>
    <row r="27" spans="1:6" x14ac:dyDescent="0.2">
      <c r="A27" s="13"/>
      <c r="B27" s="19"/>
      <c r="C27" s="19"/>
      <c r="D27" s="13"/>
      <c r="E27" s="19"/>
      <c r="F27" s="24"/>
    </row>
    <row r="28" spans="1:6" x14ac:dyDescent="0.2">
      <c r="A28" s="9" t="s">
        <v>42</v>
      </c>
      <c r="B28" s="20">
        <f>+B13+B26</f>
        <v>1237151.4099999999</v>
      </c>
      <c r="C28" s="20">
        <f>+C13+C26</f>
        <v>1632153.17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SUM(E31:E33)</f>
        <v>0</v>
      </c>
      <c r="F30" s="20">
        <f>SUM(F31:F33)</f>
        <v>0</v>
      </c>
    </row>
    <row r="31" spans="1:6" x14ac:dyDescent="0.2">
      <c r="A31" s="15"/>
      <c r="B31" s="16"/>
      <c r="C31" s="12"/>
      <c r="D31" s="10" t="s">
        <v>45</v>
      </c>
      <c r="E31" s="18">
        <v>0</v>
      </c>
      <c r="F31" s="22">
        <v>0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22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2">
        <v>0</v>
      </c>
    </row>
    <row r="34" spans="1:6" x14ac:dyDescent="0.2">
      <c r="A34" s="15"/>
      <c r="B34" s="16"/>
      <c r="C34" s="12"/>
      <c r="D34" s="11"/>
      <c r="E34" s="19"/>
      <c r="F34" s="24"/>
    </row>
    <row r="35" spans="1:6" x14ac:dyDescent="0.2">
      <c r="A35" s="15"/>
      <c r="B35" s="16"/>
      <c r="C35" s="12"/>
      <c r="D35" s="9" t="s">
        <v>48</v>
      </c>
      <c r="E35" s="20">
        <f>SUM(E36:E40)</f>
        <v>1213201.4100000001</v>
      </c>
      <c r="F35" s="20">
        <f>SUM(F36:F40)</f>
        <v>1597628.1900000002</v>
      </c>
    </row>
    <row r="36" spans="1:6" x14ac:dyDescent="0.2">
      <c r="A36" s="15"/>
      <c r="B36" s="16"/>
      <c r="C36" s="12"/>
      <c r="D36" s="10" t="s">
        <v>49</v>
      </c>
      <c r="E36" s="18">
        <v>-384426.78</v>
      </c>
      <c r="F36" s="22">
        <v>39319.540000000037</v>
      </c>
    </row>
    <row r="37" spans="1:6" x14ac:dyDescent="0.2">
      <c r="A37" s="15"/>
      <c r="B37" s="16"/>
      <c r="C37" s="12"/>
      <c r="D37" s="10" t="s">
        <v>50</v>
      </c>
      <c r="E37" s="18">
        <v>1597628.1900000002</v>
      </c>
      <c r="F37" s="22">
        <v>1554804.6500000001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2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2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2">
        <v>3504</v>
      </c>
    </row>
    <row r="41" spans="1:6" x14ac:dyDescent="0.2">
      <c r="A41" s="15"/>
      <c r="B41" s="16"/>
      <c r="C41" s="12"/>
      <c r="D41" s="11"/>
      <c r="E41" s="19"/>
      <c r="F41" s="24"/>
    </row>
    <row r="42" spans="1:6" ht="22.5" x14ac:dyDescent="0.2">
      <c r="A42" s="15"/>
      <c r="B42" s="16"/>
      <c r="C42" s="12"/>
      <c r="D42" s="9" t="s">
        <v>54</v>
      </c>
      <c r="E42" s="20">
        <f>SUM(E43:E44)</f>
        <v>0</v>
      </c>
      <c r="F42" s="20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2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2">
        <v>0</v>
      </c>
    </row>
    <row r="45" spans="1:6" x14ac:dyDescent="0.2">
      <c r="A45" s="15"/>
      <c r="B45" s="16"/>
      <c r="C45" s="12"/>
      <c r="D45" s="11"/>
      <c r="E45" s="19"/>
      <c r="F45" s="24"/>
    </row>
    <row r="46" spans="1:6" x14ac:dyDescent="0.2">
      <c r="A46" s="15"/>
      <c r="B46" s="16"/>
      <c r="C46" s="12"/>
      <c r="D46" s="9" t="s">
        <v>57</v>
      </c>
      <c r="E46" s="20">
        <f>+E35+E42</f>
        <v>1213201.4100000001</v>
      </c>
      <c r="F46" s="20">
        <f>+F35+F42</f>
        <v>1597628.1900000002</v>
      </c>
    </row>
    <row r="47" spans="1:6" x14ac:dyDescent="0.2">
      <c r="A47" s="15"/>
      <c r="B47" s="16"/>
      <c r="C47" s="12"/>
      <c r="D47" s="13"/>
      <c r="E47" s="19"/>
      <c r="F47" s="24"/>
    </row>
    <row r="48" spans="1:6" x14ac:dyDescent="0.2">
      <c r="A48" s="15"/>
      <c r="B48" s="16"/>
      <c r="C48" s="12"/>
      <c r="D48" s="9" t="s">
        <v>58</v>
      </c>
      <c r="E48" s="20">
        <f>+E26+E46</f>
        <v>1237151.4100000001</v>
      </c>
      <c r="F48" s="20">
        <f>+F26+F46</f>
        <v>1632153.1700000002</v>
      </c>
    </row>
    <row r="49" spans="1:6" x14ac:dyDescent="0.2">
      <c r="A49" s="15"/>
      <c r="B49" s="16"/>
      <c r="C49" s="16"/>
      <c r="D49" s="17"/>
      <c r="E49" s="24"/>
      <c r="F49" s="24"/>
    </row>
    <row r="50" spans="1:6" x14ac:dyDescent="0.2">
      <c r="E50" s="26"/>
      <c r="F50" s="2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NOEMI CAMARGO ZAMUDIO</cp:lastModifiedBy>
  <cp:revision/>
  <dcterms:created xsi:type="dcterms:W3CDTF">2012-12-11T20:26:08Z</dcterms:created>
  <dcterms:modified xsi:type="dcterms:W3CDTF">2025-04-07T18:37:11Z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