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-2" sheetId="1" r:id="rId1"/>
  </sheets>
  <externalReferences>
    <externalReference r:id="rId2"/>
    <externalReference r:id="rId3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'[1]F-3'!$E$20</definedName>
    <definedName name="APP_FIN_06">'[1]F-3'!$G$20</definedName>
    <definedName name="APP_FIN_07">'[1]F-3'!$H$20</definedName>
    <definedName name="APP_FIN_08">'[1]F-3'!$I$20</definedName>
    <definedName name="APP_FIN_09">'[1]F-3'!$J$20</definedName>
    <definedName name="APP_FIN_10">'[1]F-3'!$K$20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'[1]F-3'!$E$26</definedName>
    <definedName name="OTROS_FIN_06">'[1]F-3'!$G$26</definedName>
    <definedName name="OTROS_FIN_07">'[1]F-3'!$H$26</definedName>
    <definedName name="OTROS_FIN_08">'[1]F-3'!$I$26</definedName>
    <definedName name="OTROS_FIN_09">'[1]F-3'!$J$26</definedName>
    <definedName name="OTROS_FIN_10">'[1]F-3'!$K$26</definedName>
    <definedName name="OTROS_T10">'[1]F-3'!$K$21</definedName>
    <definedName name="OTROS_T4">'[1]F-3'!$E$21</definedName>
    <definedName name="OTROS_T6">'[1]F-3'!$G$21</definedName>
    <definedName name="OTROS_T7">'[1]F-3'!$H$21</definedName>
    <definedName name="OTROS_T8">'[1]F-3'!$I$21</definedName>
    <definedName name="OTROS_T9">'[1]F-3'!$J$21</definedName>
    <definedName name="PERIODO">'[1]Info General'!$C$15</definedName>
    <definedName name="PERIODO_ANT">'F-2'!$B$5</definedName>
    <definedName name="PERIODO_INFORME">'[1]Info General'!$C$14</definedName>
    <definedName name="PERIODO_INFORME_F01">'[2]F-1'!$A$3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'[1]F-3'!$K$27</definedName>
    <definedName name="TOTAL_ODF_T4">'[1]F-3'!$E$27</definedName>
    <definedName name="TOTAL_ODF_T6">'[1]F-3'!$G$27</definedName>
    <definedName name="TOTAL_ODF_T7">'[1]F-3'!$H$27</definedName>
    <definedName name="TOTAL_ODF_T8">'[1]F-3'!$I$27</definedName>
    <definedName name="TOTAL_ODF_T9">'[1]F-3'!$J$27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E7"/>
  <c r="E19" s="1"/>
  <c r="B8"/>
  <c r="B7" s="1"/>
  <c r="B19" s="1"/>
  <c r="C8"/>
  <c r="C7" s="1"/>
  <c r="C19" s="1"/>
  <c r="D8"/>
  <c r="D7" s="1"/>
  <c r="D19" s="1"/>
  <c r="E8"/>
  <c r="F8"/>
  <c r="F7" s="1"/>
  <c r="F19" s="1"/>
  <c r="G8"/>
  <c r="G7" s="1"/>
  <c r="G19" s="1"/>
  <c r="H8"/>
  <c r="H7" s="1"/>
  <c r="H19" s="1"/>
  <c r="B12"/>
  <c r="C12"/>
  <c r="D12"/>
  <c r="E12"/>
  <c r="F12"/>
  <c r="G12"/>
  <c r="H12"/>
  <c r="F17"/>
  <c r="B21"/>
  <c r="C21"/>
  <c r="D21"/>
  <c r="E21"/>
  <c r="F21"/>
  <c r="G21"/>
  <c r="H21"/>
  <c r="B26"/>
  <c r="C26"/>
  <c r="D26"/>
  <c r="E26"/>
  <c r="F26"/>
  <c r="G26"/>
  <c r="H26"/>
  <c r="B40"/>
  <c r="C40"/>
  <c r="D40"/>
  <c r="E40"/>
  <c r="F40"/>
</calcChain>
</file>

<file path=xl/sharedStrings.xml><?xml version="1.0" encoding="utf-8"?>
<sst xmlns="http://schemas.openxmlformats.org/spreadsheetml/2006/main" count="46" uniqueCount="44">
  <si>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</si>
  <si>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</si>
  <si>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</si>
  <si>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</si>
  <si>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</si>
  <si>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</si>
  <si>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</si>
  <si>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</si>
  <si>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</si>
  <si>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</si>
  <si>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</si>
  <si>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</si>
  <si>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</si>
  <si>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</si>
  <si>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</si>
  <si>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</si>
  <si>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</si>
  <si>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</si>
  <si>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</si>
  <si>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</si>
  <si>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</si>
  <si>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</si>
  <si>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</si>
  <si>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</si>
  <si>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</si>
  <si>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</si>
  <si>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</si>
  <si>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</si>
  <si>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</si>
  <si>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</si>
  <si>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</si>
  <si>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</si>
  <si>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</si>
  <si>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</si>
  <si>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</si>
  <si>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</si>
  <si>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</si>
  <si>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</si>
  <si>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</si>
  <si>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</si>
  <si>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</si>
  <si>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</si>
  <si>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</si>
  <si>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Informe Analítico de la Deuda Pública y Otros Pasivos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</si>
</sst>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>
        <row r="7">
          <cell r="E7">
            <v>1299427.2599999998</v>
          </cell>
          <cell r="G7">
            <v>329267.42000000004</v>
          </cell>
          <cell r="H7">
            <v>329267.42000000004</v>
          </cell>
          <cell r="I7">
            <v>693116.96</v>
          </cell>
          <cell r="J7">
            <v>693116.96</v>
          </cell>
          <cell r="K7">
            <v>606310.30000000005</v>
          </cell>
        </row>
        <row r="21"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7">
          <cell r="E27">
            <v>1299427.2599999998</v>
          </cell>
          <cell r="G27">
            <v>329267.42000000004</v>
          </cell>
          <cell r="H27">
            <v>329267.42000000004</v>
          </cell>
          <cell r="I27">
            <v>693116.96</v>
          </cell>
          <cell r="J27">
            <v>693116.96</v>
          </cell>
          <cell r="K27">
            <v>606310.30000000005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</v>
          </cell>
          <cell r="C8">
            <v>3354151.2</v>
          </cell>
          <cell r="D8">
            <v>3354151.2</v>
          </cell>
          <cell r="E8">
            <v>835355.98</v>
          </cell>
          <cell r="F8">
            <v>820872</v>
          </cell>
          <cell r="G8">
            <v>2518795.2200000002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3354151.2</v>
          </cell>
          <cell r="D14">
            <v>3354151.2</v>
          </cell>
          <cell r="E14">
            <v>835355.98</v>
          </cell>
          <cell r="F14">
            <v>820872</v>
          </cell>
          <cell r="G14">
            <v>2518795.2200000002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00B0F0"/>
    <pageSetUpPr fitToPage="1"/>
  </sheetPr>
  <dimension ref="A1:I53"/>
  <sheetViews>
    <sheetView showGridLines="0" tabSelected="1" zoomScale="70" zoomScaleNormal="70" workbookViewId="0">
      <selection activeCell="E14" sqref="E14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9.5703125" customWidth="1"/>
    <col min="6" max="6" width="24.140625" customWidth="1"/>
    <col min="7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39" t="str">
        <f>ENTE_PUBLICO_A</f>
        <v>FIDEICOMISO DE APOYO OPERATIVO AL CONSEJO DE CUENCA LERMA CHAPALA (FICUENCA), Gobierno del Estado de Guanajuato (a)</v>
      </c>
      <c r="B1" s="38"/>
      <c r="C1" s="38"/>
      <c r="D1" s="38"/>
      <c r="E1" s="38"/>
      <c r="F1" s="38"/>
      <c r="G1" s="38"/>
      <c r="H1" s="37"/>
    </row>
    <row r="2" spans="1:9">
      <c r="A2" s="36" t="s">
        <v>43</v>
      </c>
      <c r="B2" s="35"/>
      <c r="C2" s="35"/>
      <c r="D2" s="35"/>
      <c r="E2" s="35"/>
      <c r="F2" s="35"/>
      <c r="G2" s="35"/>
      <c r="H2" s="34"/>
    </row>
    <row r="3" spans="1:9">
      <c r="A3" s="33" t="str">
        <f>PERIODO_INFORME</f>
        <v>Al 31 de diciembre de 2017 y al 30 de septiembre de 2018 (b)</v>
      </c>
      <c r="B3" s="32"/>
      <c r="C3" s="32"/>
      <c r="D3" s="32"/>
      <c r="E3" s="32"/>
      <c r="F3" s="32"/>
      <c r="G3" s="32"/>
      <c r="H3" s="31"/>
    </row>
    <row r="4" spans="1:9">
      <c r="A4" s="30" t="s">
        <v>42</v>
      </c>
      <c r="B4" s="29"/>
      <c r="C4" s="29"/>
      <c r="D4" s="29"/>
      <c r="E4" s="29"/>
      <c r="F4" s="29"/>
      <c r="G4" s="29"/>
      <c r="H4" s="28"/>
    </row>
    <row r="5" spans="1:9" ht="45">
      <c r="A5" s="13" t="s">
        <v>41</v>
      </c>
      <c r="B5" s="27" t="str">
        <f>ULTIMO_SALDO</f>
        <v>Saldo al 31 de diciembre de 2017 (d)</v>
      </c>
      <c r="C5" s="13" t="s">
        <v>40</v>
      </c>
      <c r="D5" s="13" t="s">
        <v>39</v>
      </c>
      <c r="E5" s="13" t="s">
        <v>38</v>
      </c>
      <c r="F5" s="13" t="s">
        <v>37</v>
      </c>
      <c r="G5" s="13" t="s">
        <v>36</v>
      </c>
      <c r="H5" s="12" t="s">
        <v>35</v>
      </c>
      <c r="I5" s="26"/>
    </row>
    <row r="6" spans="1:9">
      <c r="A6" s="23"/>
      <c r="B6" s="23"/>
      <c r="C6" s="23"/>
      <c r="D6" s="23"/>
      <c r="E6" s="23"/>
      <c r="F6" s="23"/>
      <c r="G6" s="23"/>
      <c r="H6" s="23"/>
      <c r="I6" s="26"/>
    </row>
    <row r="7" spans="1:9">
      <c r="A7" s="9" t="s">
        <v>34</v>
      </c>
      <c r="B7" s="8">
        <f>B8+B12</f>
        <v>0</v>
      </c>
      <c r="C7" s="8">
        <f>C8+C12</f>
        <v>0</v>
      </c>
      <c r="D7" s="8">
        <f>D8+D12</f>
        <v>0</v>
      </c>
      <c r="E7" s="8">
        <f>E8+E12</f>
        <v>0</v>
      </c>
      <c r="F7" s="8">
        <f>F8+F12</f>
        <v>0</v>
      </c>
      <c r="G7" s="8">
        <f>G8+G12</f>
        <v>0</v>
      </c>
      <c r="H7" s="8">
        <f>H8+H12</f>
        <v>0</v>
      </c>
    </row>
    <row r="8" spans="1:9">
      <c r="A8" s="25" t="s">
        <v>33</v>
      </c>
      <c r="B8" s="6">
        <f>SUM(B9:B11)</f>
        <v>0</v>
      </c>
      <c r="C8" s="6">
        <f>SUM(C9:C11)</f>
        <v>0</v>
      </c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0</v>
      </c>
      <c r="H8" s="6">
        <f>SUM(H9:H11)</f>
        <v>0</v>
      </c>
    </row>
    <row r="9" spans="1:9">
      <c r="A9" s="24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>
      <c r="A10" s="24" t="s">
        <v>31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9">
      <c r="A11" s="24" t="s">
        <v>30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9">
      <c r="A12" s="25" t="s">
        <v>29</v>
      </c>
      <c r="B12" s="6">
        <f>SUM(B13:B15)</f>
        <v>0</v>
      </c>
      <c r="C12" s="6">
        <f>SUM(C13:C15)</f>
        <v>0</v>
      </c>
      <c r="D12" s="6">
        <f>SUM(D13:D15)</f>
        <v>0</v>
      </c>
      <c r="E12" s="6">
        <f>SUM(E13:E15)</f>
        <v>0</v>
      </c>
      <c r="F12" s="6">
        <f>SUM(F13:F15)</f>
        <v>0</v>
      </c>
      <c r="G12" s="6">
        <f>SUM(G13:G15)</f>
        <v>0</v>
      </c>
      <c r="H12" s="6">
        <f>SUM(H13:H15)</f>
        <v>0</v>
      </c>
    </row>
    <row r="13" spans="1:9">
      <c r="A13" s="24" t="s">
        <v>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>
      <c r="A14" s="24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9">
      <c r="A15" s="2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9">
      <c r="A16" s="18"/>
      <c r="B16" s="23"/>
      <c r="C16" s="23"/>
      <c r="D16" s="23"/>
      <c r="E16" s="23"/>
      <c r="F16" s="23"/>
      <c r="G16" s="23"/>
      <c r="H16" s="23"/>
    </row>
    <row r="17" spans="1:8">
      <c r="A17" s="9" t="s">
        <v>25</v>
      </c>
      <c r="B17" s="22">
        <v>94231.66</v>
      </c>
      <c r="C17" s="22">
        <v>14485.77</v>
      </c>
      <c r="D17" s="22">
        <v>94231.66</v>
      </c>
      <c r="E17" s="6">
        <v>0</v>
      </c>
      <c r="F17" s="21">
        <f>+B17+C17-D17</f>
        <v>14485.770000000004</v>
      </c>
      <c r="G17" s="6">
        <v>0</v>
      </c>
      <c r="H17" s="6">
        <v>0</v>
      </c>
    </row>
    <row r="18" spans="1:8">
      <c r="A18" s="11"/>
      <c r="B18" s="10"/>
      <c r="C18" s="10"/>
      <c r="D18" s="10"/>
      <c r="E18" s="10"/>
      <c r="F18" s="10"/>
      <c r="G18" s="10"/>
      <c r="H18" s="10"/>
    </row>
    <row r="19" spans="1:8">
      <c r="A19" s="9" t="s">
        <v>24</v>
      </c>
      <c r="B19" s="20">
        <f>B7+B17</f>
        <v>94231.66</v>
      </c>
      <c r="C19" s="20">
        <f>C7+C17</f>
        <v>14485.77</v>
      </c>
      <c r="D19" s="20">
        <f>D7+D17</f>
        <v>94231.66</v>
      </c>
      <c r="E19" s="8">
        <f>E7+E17</f>
        <v>0</v>
      </c>
      <c r="F19" s="20">
        <f>F7+F17</f>
        <v>14485.770000000004</v>
      </c>
      <c r="G19" s="8">
        <f>G7+G17</f>
        <v>0</v>
      </c>
      <c r="H19" s="8">
        <f>H7+H17</f>
        <v>0</v>
      </c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7.25">
      <c r="A21" s="9" t="s">
        <v>23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5" customFormat="1">
      <c r="A22" s="7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>
      <c r="A23" s="7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>
      <c r="A24" s="7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19" t="s">
        <v>4</v>
      </c>
      <c r="B25" s="18"/>
      <c r="C25" s="18"/>
      <c r="D25" s="18"/>
      <c r="E25" s="18"/>
      <c r="F25" s="18"/>
      <c r="G25" s="18"/>
      <c r="H25" s="18"/>
    </row>
    <row r="26" spans="1:8" ht="17.25">
      <c r="A26" s="9" t="s">
        <v>19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5" customFormat="1">
      <c r="A27" s="7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5" customFormat="1">
      <c r="A28" s="7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s="5" customFormat="1">
      <c r="A29" s="7" t="s">
        <v>16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17" t="s">
        <v>4</v>
      </c>
      <c r="B30" s="16"/>
      <c r="C30" s="16"/>
      <c r="D30" s="16"/>
      <c r="E30" s="16"/>
      <c r="F30" s="16"/>
      <c r="G30" s="16"/>
      <c r="H30" s="16"/>
    </row>
    <row r="31" spans="1:8" ht="17.25" customHeight="1">
      <c r="A31" s="14"/>
    </row>
    <row r="32" spans="1:8" ht="12" customHeight="1">
      <c r="A32" s="15" t="s">
        <v>15</v>
      </c>
      <c r="B32" s="15"/>
      <c r="C32" s="15"/>
      <c r="D32" s="15"/>
      <c r="E32" s="15"/>
      <c r="F32" s="15"/>
      <c r="G32" s="15"/>
      <c r="H32" s="15"/>
    </row>
    <row r="33" spans="1:8" ht="12" customHeight="1">
      <c r="A33" s="15"/>
      <c r="B33" s="15"/>
      <c r="C33" s="15"/>
      <c r="D33" s="15"/>
      <c r="E33" s="15"/>
      <c r="F33" s="15"/>
      <c r="G33" s="15"/>
      <c r="H33" s="15"/>
    </row>
    <row r="34" spans="1:8" ht="12" customHeight="1">
      <c r="A34" s="15"/>
      <c r="B34" s="15"/>
      <c r="C34" s="15"/>
      <c r="D34" s="15"/>
      <c r="E34" s="15"/>
      <c r="F34" s="15"/>
      <c r="G34" s="15"/>
      <c r="H34" s="15"/>
    </row>
    <row r="35" spans="1:8" ht="12" customHeight="1">
      <c r="A35" s="15"/>
      <c r="B35" s="15"/>
      <c r="C35" s="15"/>
      <c r="D35" s="15"/>
      <c r="E35" s="15"/>
      <c r="F35" s="15"/>
      <c r="G35" s="15"/>
      <c r="H35" s="15"/>
    </row>
    <row r="36" spans="1:8" ht="12" customHeight="1">
      <c r="A36" s="15"/>
      <c r="B36" s="15"/>
      <c r="C36" s="15"/>
      <c r="D36" s="15"/>
      <c r="E36" s="15"/>
      <c r="F36" s="15"/>
      <c r="G36" s="15"/>
      <c r="H36" s="15"/>
    </row>
    <row r="37" spans="1:8">
      <c r="A37" s="14"/>
    </row>
    <row r="38" spans="1:8" ht="30">
      <c r="A38" s="13" t="s">
        <v>14</v>
      </c>
      <c r="B38" s="13" t="s">
        <v>13</v>
      </c>
      <c r="C38" s="13" t="s">
        <v>12</v>
      </c>
      <c r="D38" s="13" t="s">
        <v>11</v>
      </c>
      <c r="E38" s="13" t="s">
        <v>10</v>
      </c>
      <c r="F38" s="12" t="s">
        <v>9</v>
      </c>
    </row>
    <row r="39" spans="1:8">
      <c r="A39" s="11"/>
      <c r="B39" s="10"/>
      <c r="C39" s="10"/>
      <c r="D39" s="10"/>
      <c r="E39" s="10"/>
      <c r="F39" s="10"/>
    </row>
    <row r="40" spans="1:8">
      <c r="A40" s="9" t="s">
        <v>8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5" customFormat="1">
      <c r="A41" s="7" t="s">
        <v>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5" customFormat="1">
      <c r="A42" s="7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8" s="5" customFormat="1">
      <c r="A43" s="7" t="s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8">
      <c r="A44" s="4" t="s">
        <v>4</v>
      </c>
      <c r="B44" s="3"/>
      <c r="C44" s="3"/>
      <c r="D44" s="3"/>
      <c r="E44" s="3"/>
      <c r="F44" s="3"/>
    </row>
    <row r="45" spans="1:8" hidden="1"/>
    <row r="46" spans="1:8"/>
    <row r="47" spans="1:8"/>
    <row r="48" spans="1:8"/>
    <row r="49" spans="1:6">
      <c r="A49" s="2" t="s">
        <v>3</v>
      </c>
      <c r="E49" s="1" t="s">
        <v>2</v>
      </c>
      <c r="F49" s="1"/>
    </row>
    <row r="50" spans="1:6">
      <c r="A50" s="2" t="s">
        <v>1</v>
      </c>
      <c r="E50" s="1" t="s">
        <v>0</v>
      </c>
      <c r="F50" s="1"/>
    </row>
    <row r="51" spans="1:6"/>
    <row r="52" spans="1:6"/>
    <row r="53" spans="1:6"/>
  </sheetData>
  <mergeCells count="7">
    <mergeCell ref="E49:F49"/>
    <mergeCell ref="E50:F50"/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2018-10-10T19:01:18Z</dcterms:created>
  <dcterms:modified xsi:type="dcterms:W3CDTF">2018-10-10T19:02:19Z</dcterms:modified>
</cp:coreProperties>
</file>