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INR!$A$1:$W$15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J6" i="1"/>
  <c r="H6" i="1"/>
  <c r="I6" i="1" s="1"/>
  <c r="G6" i="1"/>
  <c r="T6" i="1" s="1"/>
  <c r="J5" i="1"/>
  <c r="I5" i="1"/>
  <c r="H5" i="1"/>
  <c r="H7" i="1" s="1"/>
  <c r="G5" i="1"/>
  <c r="G7" i="1" s="1"/>
  <c r="I7" i="1" l="1"/>
  <c r="J7" i="1"/>
</calcChain>
</file>

<file path=xl/sharedStrings.xml><?xml version="1.0" encoding="utf-8"?>
<sst xmlns="http://schemas.openxmlformats.org/spreadsheetml/2006/main" count="52" uniqueCount="45">
  <si>
    <t xml:space="preserve">
Fideicomiso de Apoyo operativo al Consejo de Cuenca Lerma Chapala   &lt;&lt;FICUENCA&gt;&gt;
Indicadores de Resultados
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</si>
  <si>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</si>
  <si>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</si>
  <si>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</si>
  <si>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</si>
  <si>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</si>
  <si>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</si>
  <si>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</si>
  <si>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</si>
  <si>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</si>
  <si>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</si>
  <si>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</si>
  <si>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</si>
  <si>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</si>
  <si>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</si>
  <si>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</si>
  <si>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</si>
  <si>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</si>
  <si>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</si>
  <si>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</si>
  <si>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</si>
  <si>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</si>
  <si>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</si>
  <si>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</si>
  <si>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</si>
  <si>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</si>
  <si>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</si>
  <si>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</si>
  <si>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</si>
  <si>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</t>
  </si>
  <si>
    <t>Sujetos a Reglas de Operación</t>
  </si>
  <si>
    <t>Desarrollo Económico</t>
  </si>
  <si>
    <t xml:space="preserve">Secretaría de Desarrollo Agroalimentario y Rural </t>
  </si>
  <si>
    <t>Desempeño de funciones</t>
  </si>
  <si>
    <t>E</t>
  </si>
  <si>
    <t>Prestación de Servicios Públicos</t>
  </si>
  <si>
    <t>No</t>
  </si>
  <si>
    <t>sin información que revelar</t>
  </si>
  <si>
    <t>hectometros</t>
  </si>
  <si>
    <t>TOTAL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</si>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</sst>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Font="1"/>
    <xf numFmtId="0" fontId="5" fillId="3" borderId="3" xfId="2" applyFont="1" applyFill="1" applyBorder="1" applyAlignment="1">
      <alignment horizontal="centerContinuous"/>
    </xf>
    <xf numFmtId="0" fontId="5" fillId="4" borderId="3" xfId="3" applyFont="1" applyFill="1" applyBorder="1" applyAlignment="1" applyProtection="1">
      <alignment horizontal="centerContinuous" vertical="center" wrapText="1"/>
      <protection locked="0"/>
    </xf>
    <xf numFmtId="0" fontId="5" fillId="5" borderId="3" xfId="2" applyFont="1" applyFill="1" applyBorder="1" applyAlignment="1">
      <alignment horizontal="centerContinuous" vertical="center" wrapText="1"/>
    </xf>
    <xf numFmtId="0" fontId="5" fillId="6" borderId="3" xfId="2" applyFont="1" applyFill="1" applyBorder="1" applyAlignment="1">
      <alignment horizontal="centerContinuous" wrapText="1"/>
    </xf>
    <xf numFmtId="0" fontId="5" fillId="7" borderId="0" xfId="4" applyFont="1" applyFill="1" applyAlignment="1">
      <alignment horizontal="centerContinuous" vertical="center" wrapText="1"/>
    </xf>
    <xf numFmtId="0" fontId="1" fillId="0" borderId="0" xfId="2"/>
    <xf numFmtId="0" fontId="5" fillId="3" borderId="4" xfId="2" applyFont="1" applyFill="1" applyBorder="1" applyAlignment="1">
      <alignment horizontal="center" vertical="center" wrapText="1"/>
    </xf>
    <xf numFmtId="4" fontId="5" fillId="4" borderId="4" xfId="4" applyNumberFormat="1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6" borderId="4" xfId="4" applyFont="1" applyFill="1" applyBorder="1" applyAlignment="1">
      <alignment horizontal="center" vertical="center" wrapText="1"/>
    </xf>
    <xf numFmtId="0" fontId="5" fillId="7" borderId="5" xfId="4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4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 wrapText="1"/>
    </xf>
    <xf numFmtId="0" fontId="1" fillId="0" borderId="0" xfId="2" applyAlignment="1">
      <alignment horizontal="center" vertical="top"/>
    </xf>
    <xf numFmtId="0" fontId="1" fillId="0" borderId="0" xfId="2" applyAlignment="1" applyProtection="1">
      <alignment horizontal="center" vertical="top"/>
      <protection locked="0"/>
    </xf>
    <xf numFmtId="165" fontId="2" fillId="0" borderId="0" xfId="5" applyNumberFormat="1" applyFont="1" applyAlignment="1" applyProtection="1">
      <alignment horizontal="center" vertical="top"/>
      <protection locked="0"/>
    </xf>
    <xf numFmtId="164" fontId="2" fillId="0" borderId="0" xfId="5" applyFont="1" applyAlignment="1" applyProtection="1">
      <alignment horizontal="center" vertical="top"/>
      <protection locked="0"/>
    </xf>
    <xf numFmtId="0" fontId="1" fillId="0" borderId="0" xfId="2" applyAlignment="1" applyProtection="1">
      <alignment horizontal="justify" vertical="top" wrapText="1"/>
      <protection locked="0"/>
    </xf>
    <xf numFmtId="0" fontId="1" fillId="0" borderId="0" xfId="2" applyProtection="1">
      <protection locked="0"/>
    </xf>
    <xf numFmtId="165" fontId="2" fillId="0" borderId="2" xfId="5" applyNumberFormat="1" applyFont="1" applyBorder="1" applyAlignment="1" applyProtection="1">
      <alignment horizontal="center" vertical="top"/>
      <protection locked="0"/>
    </xf>
    <xf numFmtId="164" fontId="1" fillId="0" borderId="0" xfId="2" applyNumberFormat="1" applyProtection="1">
      <protection locked="0"/>
    </xf>
    <xf numFmtId="165" fontId="7" fillId="0" borderId="0" xfId="5" applyNumberFormat="1" applyFont="1" applyAlignment="1" applyProtection="1">
      <alignment horizontal="center" vertical="top"/>
      <protection locked="0"/>
    </xf>
    <xf numFmtId="164" fontId="1" fillId="0" borderId="0" xfId="5" applyFont="1" applyAlignment="1" applyProtection="1">
      <alignment horizontal="center" vertical="top"/>
      <protection locked="0"/>
    </xf>
    <xf numFmtId="0" fontId="2" fillId="0" borderId="0" xfId="1"/>
    <xf numFmtId="0" fontId="2" fillId="8" borderId="0" xfId="1" applyFill="1"/>
    <xf numFmtId="0" fontId="4" fillId="8" borderId="0" xfId="1" applyFont="1" applyFill="1"/>
    <xf numFmtId="0" fontId="4" fillId="0" borderId="0" xfId="1" applyFont="1" applyAlignment="1">
      <alignment horizontal="center"/>
    </xf>
    <xf numFmtId="0" fontId="1" fillId="0" borderId="2" xfId="2" applyBorder="1" applyAlignment="1">
      <alignment horizontal="center" vertical="top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</cellXfs>
  <cellStyles count="6">
    <cellStyle name="Millares 17 3" xfId="5"/>
    <cellStyle name="Normal" xfId="0" builtinId="0"/>
    <cellStyle name="Normal 2 2" xfId="3"/>
    <cellStyle name="Normal 2 4 3" xfId="1"/>
    <cellStyle name="Normal 3 2 2 5 2" xfId="2"/>
    <cellStyle name="Normal_141008Reportes Cuadros Institucionales-sectorialesAD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a/Nora/250121/ESTADOS%20FINANCIEROS%20ENVIADOS%20POR%20DESPACHO/2020/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/1ER%20TRIMESTRE%20FICUENC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D76">
            <v>3507116.44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36">
          <cell r="D36">
            <v>3507116.44</v>
          </cell>
          <cell r="E36">
            <v>2183136.1100000003</v>
          </cell>
          <cell r="F36">
            <v>2124169.9700000002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G47">
            <v>46442886.600000001</v>
          </cell>
        </row>
      </sheetData>
      <sheetData sheetId="14">
        <row r="84">
          <cell r="G84">
            <v>41838863.530000001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1">
          <cell r="F11">
            <v>30190445.109999999</v>
          </cell>
        </row>
      </sheetData>
      <sheetData sheetId="22">
        <row r="22">
          <cell r="H22" t="str">
            <v xml:space="preserve"> Coordinación de Control y Seguimiento de Fideicomisos</v>
          </cell>
        </row>
        <row r="25">
          <cell r="D25" t="str">
            <v>Elaboró</v>
          </cell>
        </row>
        <row r="26">
          <cell r="D26" t="str">
            <v>Veronica Negrete Barreto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2">
          <cell r="B42" t="str">
            <v>Elaboró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1_EAI_PEGT_CLC_2301"/>
      <sheetName val="323_ENT_PEGT_CLC_2301"/>
      <sheetName val="324_IND_PEGT_CLC_2301"/>
      <sheetName val="325_FFF_PEGT_CLC_2301"/>
      <sheetName val="331_GCP_PEGT_CLC_2301"/>
      <sheetName val="332-PPI_PEGT_CLC_2301"/>
      <sheetName val="333_INR_PEGT_2301"/>
      <sheetName val="342_IPF_PEGT_2301"/>
      <sheetName val="343_CBP_PEGT_CLC_2301"/>
      <sheetName val="344_DGF_PEGT_CLC_2301"/>
      <sheetName val="345_EQB_PEGT_CLC_2301"/>
      <sheetName val="351_BZC_PEGT_CLC_2301"/>
      <sheetName val="352_BMC_PEGT_CLC_2301"/>
      <sheetName val="353_REV_PEGT_CLC_2301"/>
      <sheetName val="0354_ING_PEGT_CLC_2301"/>
      <sheetName val="0355_EGR_PEGT_CLC_2301"/>
    </sheetNames>
    <sheetDataSet>
      <sheetData sheetId="0">
        <row r="16">
          <cell r="C16">
            <v>0</v>
          </cell>
        </row>
      </sheetData>
      <sheetData sheetId="1"/>
      <sheetData sheetId="2"/>
      <sheetData sheetId="3"/>
      <sheetData sheetId="4">
        <row r="6">
          <cell r="F6">
            <v>0</v>
          </cell>
          <cell r="G6">
            <v>0</v>
          </cell>
          <cell r="H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W32"/>
  <sheetViews>
    <sheetView tabSelected="1" zoomScaleNormal="100" workbookViewId="0">
      <selection activeCell="D28" sqref="D28"/>
    </sheetView>
  </sheetViews>
  <sheetFormatPr baseColWidth="10" defaultColWidth="13" defaultRowHeight="15" x14ac:dyDescent="0.25"/>
  <cols>
    <col min="1" max="1" width="21.85546875" style="7" customWidth="1"/>
    <col min="2" max="2" width="26.28515625" style="27" customWidth="1"/>
    <col min="3" max="3" width="36.28515625" style="27" bestFit="1" customWidth="1"/>
    <col min="4" max="4" width="36.28515625" style="27" customWidth="1"/>
    <col min="5" max="5" width="21" style="27" customWidth="1"/>
    <col min="6" max="12" width="16.7109375" style="27" customWidth="1"/>
    <col min="13" max="13" width="43.28515625" style="27" customWidth="1"/>
    <col min="14" max="14" width="43.140625" style="27" customWidth="1"/>
    <col min="15" max="15" width="13.85546875" style="27" customWidth="1"/>
    <col min="16" max="17" width="41.85546875" style="27" customWidth="1"/>
    <col min="18" max="21" width="13" style="27"/>
    <col min="22" max="22" width="13.5703125" style="27" customWidth="1"/>
    <col min="23" max="23" width="14.140625" style="7" customWidth="1"/>
    <col min="24" max="16384" width="13" style="7"/>
  </cols>
  <sheetData>
    <row r="1" spans="1:23" s="1" customFormat="1" ht="72" customHeight="1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3" x14ac:dyDescent="0.25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4" t="s">
        <v>3</v>
      </c>
      <c r="L2" s="4"/>
      <c r="M2" s="4"/>
      <c r="N2" s="5" t="s">
        <v>4</v>
      </c>
      <c r="O2" s="5"/>
      <c r="P2" s="5"/>
      <c r="Q2" s="5"/>
      <c r="R2" s="5"/>
      <c r="S2" s="5"/>
      <c r="T2" s="5"/>
      <c r="U2" s="6" t="s">
        <v>5</v>
      </c>
      <c r="V2" s="6"/>
      <c r="W2" s="6"/>
    </row>
    <row r="3" spans="1:23" ht="56.25" x14ac:dyDescent="0.25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2" t="s">
        <v>19</v>
      </c>
      <c r="O3" s="12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2" t="s">
        <v>25</v>
      </c>
      <c r="U3" s="13" t="s">
        <v>26</v>
      </c>
      <c r="V3" s="14" t="s">
        <v>27</v>
      </c>
      <c r="W3" s="14" t="s">
        <v>28</v>
      </c>
    </row>
    <row r="4" spans="1:23" x14ac:dyDescent="0.25">
      <c r="A4" s="15">
        <v>1</v>
      </c>
      <c r="B4" s="16">
        <v>2</v>
      </c>
      <c r="C4" s="15">
        <v>3</v>
      </c>
      <c r="D4" s="17">
        <v>4</v>
      </c>
      <c r="E4" s="15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9">
        <v>11</v>
      </c>
      <c r="L4" s="19">
        <v>12</v>
      </c>
      <c r="M4" s="19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1">
        <v>21</v>
      </c>
      <c r="V4" s="21">
        <v>22</v>
      </c>
      <c r="W4" s="21">
        <v>23</v>
      </c>
    </row>
    <row r="5" spans="1:23" x14ac:dyDescent="0.25">
      <c r="A5" s="22"/>
      <c r="B5" s="22" t="s">
        <v>29</v>
      </c>
      <c r="C5" s="23" t="s">
        <v>30</v>
      </c>
      <c r="D5" s="23" t="s">
        <v>31</v>
      </c>
      <c r="E5" s="23" t="s">
        <v>32</v>
      </c>
      <c r="F5" s="24"/>
      <c r="G5" s="25">
        <f>'[9]331_GCP_PEGT_CLC_2301'!F6</f>
        <v>0</v>
      </c>
      <c r="H5" s="25">
        <f>'[9]331_GCP_PEGT_CLC_2301'!G6</f>
        <v>0</v>
      </c>
      <c r="I5" s="25">
        <f>'[9]331_GCP_PEGT_CLC_2301'!H6</f>
        <v>0</v>
      </c>
      <c r="J5" s="25">
        <f>'[9]331_GCP_PEGT_CLC_2301'!H6</f>
        <v>0</v>
      </c>
      <c r="K5" s="7"/>
      <c r="L5" s="7"/>
      <c r="M5" s="7"/>
      <c r="N5" s="7"/>
      <c r="O5" s="7"/>
      <c r="P5" s="26"/>
      <c r="Q5" s="26"/>
    </row>
    <row r="6" spans="1:23" x14ac:dyDescent="0.25">
      <c r="A6" s="22" t="s">
        <v>33</v>
      </c>
      <c r="B6" s="22" t="s">
        <v>34</v>
      </c>
      <c r="C6" s="23" t="s">
        <v>35</v>
      </c>
      <c r="D6" s="23" t="s">
        <v>31</v>
      </c>
      <c r="E6" s="23" t="s">
        <v>32</v>
      </c>
      <c r="F6" s="24"/>
      <c r="G6" s="28">
        <f>+[10]GCP!D36</f>
        <v>3507116.44</v>
      </c>
      <c r="H6" s="28">
        <f>+[10]GCP!E36</f>
        <v>2183136.1100000003</v>
      </c>
      <c r="I6" s="28">
        <f>H6</f>
        <v>2183136.1100000003</v>
      </c>
      <c r="J6" s="28">
        <f>+[10]GCP!F36</f>
        <v>2124169.9700000002</v>
      </c>
      <c r="K6" s="7" t="s">
        <v>36</v>
      </c>
      <c r="L6" s="7" t="s">
        <v>37</v>
      </c>
      <c r="M6" s="7" t="s">
        <v>37</v>
      </c>
      <c r="N6" s="7" t="s">
        <v>37</v>
      </c>
      <c r="O6" s="7" t="s">
        <v>37</v>
      </c>
      <c r="P6" s="7" t="s">
        <v>37</v>
      </c>
      <c r="Q6" s="7" t="s">
        <v>37</v>
      </c>
      <c r="R6" s="27">
        <v>100</v>
      </c>
      <c r="S6" s="27">
        <v>100</v>
      </c>
      <c r="T6" s="29">
        <f>+G6/H6</f>
        <v>1.6064579867170992</v>
      </c>
      <c r="U6" s="27">
        <v>100</v>
      </c>
      <c r="V6" s="27">
        <v>100</v>
      </c>
      <c r="W6" s="7" t="s">
        <v>38</v>
      </c>
    </row>
    <row r="7" spans="1:23" x14ac:dyDescent="0.25">
      <c r="A7" s="22"/>
      <c r="B7" s="23"/>
      <c r="C7" s="22"/>
      <c r="D7" s="22"/>
      <c r="E7" s="23"/>
      <c r="F7" s="23" t="s">
        <v>39</v>
      </c>
      <c r="G7" s="30">
        <f>SUM(G5:G6)</f>
        <v>3507116.44</v>
      </c>
      <c r="H7" s="30">
        <f t="shared" ref="H7:J7" si="0">SUM(H5:H6)</f>
        <v>2183136.1100000003</v>
      </c>
      <c r="I7" s="30">
        <f t="shared" si="0"/>
        <v>2183136.1100000003</v>
      </c>
      <c r="J7" s="30">
        <f t="shared" si="0"/>
        <v>2124169.9700000002</v>
      </c>
      <c r="K7" s="7"/>
      <c r="L7" s="7"/>
      <c r="M7" s="7"/>
      <c r="N7" s="7"/>
      <c r="O7" s="7"/>
      <c r="P7" s="26"/>
      <c r="Q7" s="26"/>
    </row>
    <row r="8" spans="1:23" x14ac:dyDescent="0.25">
      <c r="A8" s="22"/>
      <c r="B8" s="23"/>
      <c r="C8" s="22"/>
      <c r="D8" s="22"/>
      <c r="E8" s="23"/>
      <c r="F8" s="23"/>
      <c r="G8" s="31"/>
      <c r="H8" s="31"/>
      <c r="I8" s="31"/>
      <c r="J8" s="31"/>
      <c r="K8" s="7"/>
      <c r="L8" s="7"/>
      <c r="M8" s="7"/>
      <c r="N8" s="7"/>
      <c r="O8" s="7"/>
      <c r="P8" s="26"/>
      <c r="Q8" s="26"/>
    </row>
    <row r="9" spans="1:23" x14ac:dyDescent="0.25">
      <c r="A9" s="22"/>
      <c r="B9" s="23"/>
      <c r="C9" s="22"/>
      <c r="D9" s="22"/>
      <c r="E9" s="23"/>
      <c r="F9" s="23"/>
      <c r="G9" s="23"/>
      <c r="H9" s="23"/>
      <c r="I9" s="23"/>
      <c r="J9" s="23"/>
      <c r="K9" s="7"/>
      <c r="L9" s="7"/>
      <c r="M9" s="7"/>
      <c r="N9" s="7"/>
      <c r="O9" s="7"/>
      <c r="P9" s="26"/>
      <c r="Q9" s="26"/>
    </row>
    <row r="10" spans="1:23" s="1" customFormat="1" ht="12.75" x14ac:dyDescent="0.2">
      <c r="A10" s="32"/>
      <c r="B10" s="33" t="s">
        <v>40</v>
      </c>
      <c r="C10" s="32"/>
      <c r="D10" s="32"/>
      <c r="E10" s="32"/>
      <c r="F10" s="34"/>
      <c r="G10" s="34"/>
      <c r="H10" s="34"/>
      <c r="I10" s="34"/>
      <c r="J10" s="34"/>
      <c r="K10" s="32"/>
    </row>
    <row r="11" spans="1:23" s="1" customFormat="1" ht="12.75" x14ac:dyDescent="0.2">
      <c r="A11" s="34"/>
      <c r="K11" s="34"/>
    </row>
    <row r="12" spans="1:23" s="1" customFormat="1" ht="12.75" x14ac:dyDescent="0.2">
      <c r="A12" s="34"/>
      <c r="K12" s="34"/>
    </row>
    <row r="13" spans="1:23" s="1" customFormat="1" ht="12.75" x14ac:dyDescent="0.2">
      <c r="A13" s="32"/>
      <c r="B13" s="32"/>
      <c r="C13" s="32"/>
      <c r="E13" s="32"/>
      <c r="F13" s="32"/>
      <c r="G13" s="32"/>
      <c r="H13" s="32"/>
      <c r="I13" s="32"/>
      <c r="J13" s="32"/>
      <c r="K13" s="32"/>
    </row>
    <row r="14" spans="1:23" s="1" customFormat="1" ht="12.75" x14ac:dyDescent="0.2">
      <c r="A14" s="32"/>
      <c r="B14" s="32"/>
      <c r="C14" s="32"/>
      <c r="D14" s="35" t="s">
        <v>41</v>
      </c>
      <c r="E14" s="32"/>
      <c r="F14" s="32"/>
      <c r="G14" s="39" t="s">
        <v>42</v>
      </c>
      <c r="H14" s="39"/>
      <c r="I14" s="39"/>
      <c r="J14" s="39"/>
      <c r="K14" s="32"/>
    </row>
    <row r="15" spans="1:23" s="1" customFormat="1" ht="12.75" x14ac:dyDescent="0.2">
      <c r="A15" s="32"/>
      <c r="B15" s="32"/>
      <c r="C15" s="32"/>
      <c r="D15" s="35" t="s">
        <v>43</v>
      </c>
      <c r="E15" s="32"/>
      <c r="F15" s="32"/>
      <c r="G15" s="40" t="s">
        <v>44</v>
      </c>
      <c r="H15" s="39"/>
      <c r="I15" s="39"/>
      <c r="J15" s="39"/>
      <c r="K15" s="32"/>
    </row>
    <row r="16" spans="1:23" x14ac:dyDescent="0.25">
      <c r="A16" s="22"/>
      <c r="B16" s="23"/>
      <c r="C16" s="22"/>
      <c r="D16" s="22"/>
      <c r="E16" s="23"/>
      <c r="F16" s="23"/>
      <c r="G16" s="23"/>
      <c r="H16" s="23"/>
      <c r="I16" s="23"/>
      <c r="J16" s="23"/>
      <c r="K16" s="7"/>
      <c r="L16" s="7"/>
      <c r="M16" s="7"/>
      <c r="N16" s="7"/>
      <c r="O16" s="7"/>
      <c r="P16" s="26"/>
      <c r="Q16" s="26"/>
    </row>
    <row r="17" spans="1:17" hidden="1" x14ac:dyDescent="0.25">
      <c r="A17" s="22"/>
      <c r="B17" s="23"/>
      <c r="C17" s="22"/>
      <c r="D17" s="36"/>
      <c r="E17" s="23"/>
      <c r="F17" s="23"/>
      <c r="G17" s="23"/>
      <c r="H17" s="23"/>
      <c r="I17" s="23"/>
      <c r="J17" s="23"/>
      <c r="K17" s="7"/>
      <c r="L17" s="7"/>
      <c r="M17" s="7"/>
      <c r="N17" s="7"/>
      <c r="O17" s="7"/>
      <c r="P17" s="26"/>
      <c r="Q17" s="26"/>
    </row>
    <row r="18" spans="1:17" hidden="1" x14ac:dyDescent="0.25">
      <c r="A18" s="22"/>
      <c r="B18" s="23"/>
      <c r="C18" s="22"/>
      <c r="D18" s="22" t="str">
        <f>[11]PPI!D25</f>
        <v>Elaboró</v>
      </c>
      <c r="E18" s="23"/>
      <c r="F18" s="23"/>
      <c r="G18" s="23"/>
      <c r="H18" s="23"/>
      <c r="I18" s="23"/>
      <c r="J18" s="23"/>
      <c r="K18" s="7"/>
      <c r="L18" s="7"/>
      <c r="M18" s="7"/>
      <c r="N18" s="7"/>
      <c r="O18" s="7"/>
      <c r="P18" s="26"/>
      <c r="Q18" s="26"/>
    </row>
    <row r="19" spans="1:17" hidden="1" x14ac:dyDescent="0.25">
      <c r="A19" s="22"/>
      <c r="B19" s="23"/>
      <c r="C19" s="22"/>
      <c r="D19" s="22" t="str">
        <f>[11]PPI!D26</f>
        <v>Veronica Negrete Barreto</v>
      </c>
      <c r="E19" s="23"/>
      <c r="F19" s="23"/>
      <c r="G19" s="23"/>
      <c r="H19" s="23"/>
      <c r="I19" s="23"/>
      <c r="J19" s="23"/>
      <c r="K19" s="7"/>
      <c r="L19" s="7"/>
      <c r="M19" s="7"/>
      <c r="N19" s="7"/>
      <c r="O19" s="7"/>
      <c r="P19" s="26"/>
      <c r="Q19" s="26"/>
    </row>
    <row r="20" spans="1:17" x14ac:dyDescent="0.25">
      <c r="A20" s="22"/>
      <c r="B20" s="23"/>
      <c r="C20" s="22"/>
      <c r="D20" s="22"/>
      <c r="E20" s="23"/>
      <c r="F20" s="23"/>
      <c r="G20" s="23"/>
      <c r="H20" s="23"/>
      <c r="I20" s="23"/>
      <c r="J20" s="23"/>
      <c r="K20" s="7"/>
      <c r="L20" s="7"/>
      <c r="M20" s="7"/>
      <c r="N20" s="7"/>
      <c r="O20" s="7"/>
      <c r="P20" s="26"/>
      <c r="Q20" s="26"/>
    </row>
    <row r="21" spans="1:17" x14ac:dyDescent="0.25">
      <c r="A21" s="22"/>
      <c r="B21" s="23"/>
      <c r="C21" s="22"/>
      <c r="D21" s="22"/>
      <c r="E21" s="23"/>
      <c r="F21" s="23"/>
      <c r="G21" s="23"/>
      <c r="H21" s="23"/>
      <c r="I21" s="23"/>
      <c r="J21" s="23"/>
      <c r="K21" s="23"/>
      <c r="L21" s="23"/>
    </row>
    <row r="22" spans="1:17" x14ac:dyDescent="0.25">
      <c r="A22" s="22"/>
      <c r="B22" s="23"/>
      <c r="C22" s="22"/>
      <c r="D22" s="22"/>
      <c r="E22" s="23"/>
      <c r="F22" s="23"/>
      <c r="G22" s="23"/>
      <c r="H22" s="23"/>
      <c r="I22" s="23"/>
      <c r="J22" s="23"/>
      <c r="K22" s="23"/>
      <c r="L22" s="23"/>
    </row>
    <row r="23" spans="1:17" x14ac:dyDescent="0.25">
      <c r="A23" s="22"/>
      <c r="B23" s="23"/>
      <c r="C23" s="22"/>
      <c r="D23" s="22"/>
      <c r="E23" s="23"/>
      <c r="F23" s="23"/>
      <c r="G23" s="23"/>
      <c r="H23" s="23"/>
      <c r="I23" s="23"/>
      <c r="J23" s="23"/>
      <c r="K23" s="23"/>
      <c r="L23" s="23"/>
    </row>
    <row r="24" spans="1:17" x14ac:dyDescent="0.25">
      <c r="C24" s="7"/>
      <c r="D24" s="7"/>
    </row>
    <row r="25" spans="1:17" x14ac:dyDescent="0.25">
      <c r="C25" s="7"/>
      <c r="D25" s="7"/>
    </row>
    <row r="26" spans="1:17" x14ac:dyDescent="0.25">
      <c r="C26" s="7"/>
      <c r="D26" s="7"/>
    </row>
    <row r="27" spans="1:17" x14ac:dyDescent="0.25">
      <c r="C27" s="7"/>
      <c r="D27" s="7"/>
    </row>
    <row r="28" spans="1:17" x14ac:dyDescent="0.25">
      <c r="C28" s="7"/>
      <c r="D28" s="7"/>
    </row>
    <row r="29" spans="1:17" x14ac:dyDescent="0.25">
      <c r="C29" s="7"/>
      <c r="D29" s="7"/>
    </row>
    <row r="30" spans="1:17" x14ac:dyDescent="0.25">
      <c r="C30" s="7"/>
      <c r="D30" s="7"/>
    </row>
    <row r="31" spans="1:17" x14ac:dyDescent="0.25">
      <c r="C31" s="7"/>
      <c r="D31" s="7"/>
    </row>
    <row r="32" spans="1:17" x14ac:dyDescent="0.25">
      <c r="C32" s="7"/>
      <c r="D32" s="7"/>
    </row>
  </sheetData>
  <mergeCells count="3">
    <mergeCell ref="A1:N1"/>
    <mergeCell ref="G14:J14"/>
    <mergeCell ref="G15:J15"/>
  </mergeCells>
  <pageMargins left="0.7" right="0.38" top="0.75" bottom="0.75" header="0.3" footer="0.3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2026-01-13T21:43:17Z</dcterms:created>
  <dcterms:modified xsi:type="dcterms:W3CDTF">2026-01-14T17:12:50Z</dcterms:modified>
</cp:coreProperties>
</file>