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cmanceral\Desktop\2026\FICUENCA\3ER TRIMESTRE\FINANZAS\0361_IDF_FICUENCA_CLC_2603.xlsx 2026-10-15 13-11-32\"/>
    </mc:Choice>
  </mc:AlternateContent>
  <bookViews>
    <workbookView xWindow="0" yWindow="0" windowWidth="28800" windowHeight="10200"/>
  </bookViews>
  <sheets>
    <sheet name="Formato 4" sheetId="1" r:id="rId1"/>
  </sheets>
  <externalReferences>
    <externalReference r:id="rId2"/>
  </externalReferences>
  <definedNames>
    <definedName name="A">#REF!</definedName>
    <definedName name="A_impresión_IM">#REF!</definedName>
    <definedName name="A325_FFF_PEGT_CLC_2301">#REF!</definedName>
    <definedName name="abc">#REF!</definedName>
    <definedName name="ANIO">#REF!</definedName>
    <definedName name="ANIO_INFORME">#REF!</definedName>
    <definedName name="ANIO1P">#REF!</definedName>
    <definedName name="ANIO1R">#REF!</definedName>
    <definedName name="ANIO2P">#REF!</definedName>
    <definedName name="ANIO2R">#REF!</definedName>
    <definedName name="ANIO3P">#REF!</definedName>
    <definedName name="ANIO3R">#REF!</definedName>
    <definedName name="ANIO4P">#REF!</definedName>
    <definedName name="ANIO4R">#REF!</definedName>
    <definedName name="ANIO5P">#REF!</definedName>
    <definedName name="ANIO5R">#REF!</definedName>
    <definedName name="ANIO6P">#REF!</definedName>
    <definedName name="APP_FIN_04">#REF!</definedName>
    <definedName name="APP_FIN_06">#REF!</definedName>
    <definedName name="APP_FIN_07">#REF!</definedName>
    <definedName name="APP_FIN_08">#REF!</definedName>
    <definedName name="APP_FIN_09">#REF!</definedName>
    <definedName name="APP_FIN_10">#REF!</definedName>
    <definedName name="APP_T10">#REF!</definedName>
    <definedName name="APP_T4">#REF!</definedName>
    <definedName name="APP_T6">#REF!</definedName>
    <definedName name="APP_T7">#REF!</definedName>
    <definedName name="APP_T8">#REF!</definedName>
    <definedName name="APP_T9">#REF!</definedName>
    <definedName name="_xlnm.Extract">#REF!</definedName>
    <definedName name="_xlnm.Print_Area" localSheetId="0">'Formato 4'!$A$1:$D$82</definedName>
    <definedName name="B">#REF!</definedName>
    <definedName name="balanza_mes">#REF!</definedName>
    <definedName name="BASE">#REF!</definedName>
    <definedName name="_xlnm.Database">#REF!</definedName>
    <definedName name="cba">#REF!</definedName>
    <definedName name="DEUDA_CONT_FIN_01">#REF!</definedName>
    <definedName name="DEUDA_CONT_FIN_02">#REF!</definedName>
    <definedName name="DEUDA_CONT_FIN_03">#REF!</definedName>
    <definedName name="DEUDA_CONT_FIN_04">#REF!</definedName>
    <definedName name="DEUDA_CONT_FIN_05">#REF!</definedName>
    <definedName name="DEUDA_CONT_FIN_06">#REF!</definedName>
    <definedName name="DEUDA_CONT_FIN_07">#REF!</definedName>
    <definedName name="DEUDA_CONT_T1">#REF!</definedName>
    <definedName name="DEUDA_CONT_T2">#REF!</definedName>
    <definedName name="DEUDA_CONT_T3">#REF!</definedName>
    <definedName name="DEUDA_CONT_T4">#REF!</definedName>
    <definedName name="DEUDA_CONT_T6">#REF!</definedName>
    <definedName name="DEUDA_CONT_T7">#REF!</definedName>
    <definedName name="ELOY">#REF!</definedName>
    <definedName name="ENTE">#REF!</definedName>
    <definedName name="ENTE_PUBLICO">#REF!</definedName>
    <definedName name="ENTE_PUBLICO_A">#REF!</definedName>
    <definedName name="ENTIDAD">#REF!</definedName>
    <definedName name="ENTIDAD_FEDERATIVA">#REF!</definedName>
    <definedName name="Fecha">#REF!</definedName>
    <definedName name="GASTO_E_FIN_01">#REF!</definedName>
    <definedName name="GASTO_E_FIN_06">#REF!</definedName>
    <definedName name="GASTO_E_T1">#REF!</definedName>
    <definedName name="GASTO_E_T2">#REF!</definedName>
    <definedName name="GASTO_E_T3">#REF!</definedName>
    <definedName name="GASTO_E_T4">#REF!</definedName>
    <definedName name="GASTO_E_T5">#REF!</definedName>
    <definedName name="GASTO_E_T6">#REF!</definedName>
    <definedName name="GASTO_NE_FIN_01">#REF!</definedName>
    <definedName name="GASTO_NE_FIN_02">#REF!</definedName>
    <definedName name="GASTO_NE_FIN_03">#REF!</definedName>
    <definedName name="GASTO_NE_FIN_04">#REF!</definedName>
    <definedName name="GASTO_NE_FIN_05">#REF!</definedName>
    <definedName name="GASTO_NE_FIN_06">#REF!</definedName>
    <definedName name="GASTO_NE_T1">#REF!</definedName>
    <definedName name="GASTO_NE_T2">#REF!</definedName>
    <definedName name="GASTO_NE_T3">#REF!</definedName>
    <definedName name="GASTO_NE_T4">#REF!</definedName>
    <definedName name="GASTO_NE_T5">#REF!</definedName>
    <definedName name="GASTO_NE_T6">#REF!</definedName>
    <definedName name="HF">#REF!</definedName>
    <definedName name="ju">#REF!</definedName>
    <definedName name="mao">#REF!</definedName>
    <definedName name="MONTO1">#REF!</definedName>
    <definedName name="MONTO2">#REF!</definedName>
    <definedName name="MUNICIPIO">#REF!</definedName>
    <definedName name="N">#REF!</definedName>
    <definedName name="OB_CORTO_PLAZO_FIN_01">#REF!</definedName>
    <definedName name="OB_CORTO_PLAZO_FIN_02">#REF!</definedName>
    <definedName name="OB_CORTO_PLAZO_FIN_03">#REF!</definedName>
    <definedName name="OB_CORTO_PLAZO_FIN_04">#REF!</definedName>
    <definedName name="OB_CORTO_PLAZO_FIN_05">#REF!</definedName>
    <definedName name="OB_CORTO_PLAZO_T1">#REF!</definedName>
    <definedName name="OB_CORTO_PLAZO_T2">#REF!</definedName>
    <definedName name="OB_CORTO_PLAZO_T3">#REF!</definedName>
    <definedName name="OB_CORTO_PLAZO_T4">#REF!</definedName>
    <definedName name="OB_CORTO_PLAZO_T5">#REF!</definedName>
    <definedName name="OTROS_FIN_04">#REF!</definedName>
    <definedName name="OTROS_FIN_06">#REF!</definedName>
    <definedName name="OTROS_FIN_07">#REF!</definedName>
    <definedName name="OTROS_FIN_08">#REF!</definedName>
    <definedName name="OTROS_FIN_09">#REF!</definedName>
    <definedName name="OTROS_FIN_10">#REF!</definedName>
    <definedName name="OTROS_T10">#REF!</definedName>
    <definedName name="OTROS_T4">#REF!</definedName>
    <definedName name="OTROS_T6">#REF!</definedName>
    <definedName name="OTROS_T7">#REF!</definedName>
    <definedName name="OTROS_T8">#REF!</definedName>
    <definedName name="OTROS_T9">#REF!</definedName>
    <definedName name="PERIODO">#REF!</definedName>
    <definedName name="PERIODO_INFORME">#REF!</definedName>
    <definedName name="REPORTO">#REF!</definedName>
    <definedName name="SALDO_PENDIENTE">#REF!</definedName>
    <definedName name="TCAIE">#REF!</definedName>
    <definedName name="TCFEEIS">#REF!</definedName>
    <definedName name="TOTAL_E_T1">#REF!</definedName>
    <definedName name="TOTAL_E_T2">#REF!</definedName>
    <definedName name="TOTAL_E_T3">#REF!</definedName>
    <definedName name="TOTAL_E_T4">#REF!</definedName>
    <definedName name="TOTAL_E_T5">#REF!</definedName>
    <definedName name="TOTAL_E_T6">#REF!</definedName>
    <definedName name="TOTAL_ODF_T10">#REF!</definedName>
    <definedName name="TOTAL_ODF_T4">#REF!</definedName>
    <definedName name="TOTAL_ODF_T6">#REF!</definedName>
    <definedName name="TOTAL_ODF_T7">#REF!</definedName>
    <definedName name="TOTAL_ODF_T8">#REF!</definedName>
    <definedName name="TOTAL_ODF_T9">#REF!</definedName>
    <definedName name="TRASP">#REF!</definedName>
    <definedName name="TRIMESTRE">#REF!</definedName>
    <definedName name="U">#REF!</definedName>
    <definedName name="ULTIMO">#REF!</definedName>
    <definedName name="ULTIMO_SALDO">#REF!</definedName>
    <definedName name="VALOR_INS_BCC_FIN_01">#REF!</definedName>
    <definedName name="VALOR_INS_BCC_FIN_02">#REF!</definedName>
    <definedName name="VALOR_INS_BCC_FIN_03">#REF!</definedName>
    <definedName name="VALOR_INS_BCC_FIN_04">#REF!</definedName>
    <definedName name="VALOR_INS_BCC_FIN_05">#REF!</definedName>
    <definedName name="VALOR_INS_BCC_FIN_06">#REF!</definedName>
    <definedName name="VALOR_INS_BCC_FIN_07">#REF!</definedName>
    <definedName name="VALOR_INS_BCC_T1">#REF!</definedName>
    <definedName name="VALOR_INS_BCC_T2">#REF!</definedName>
    <definedName name="VALOR_INS_BCC_T3">#REF!</definedName>
    <definedName name="VALOR_INS_BCC_T4">#REF!</definedName>
    <definedName name="VALOR_INS_BCC_T5">#REF!</definedName>
    <definedName name="VALOR_INS_BCC_T6">#REF!</definedName>
    <definedName name="VALOR_INS_BCC_T7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0" i="1" l="1"/>
  <c r="C70" i="1"/>
  <c r="D68" i="1"/>
  <c r="C68" i="1"/>
  <c r="B68" i="1"/>
  <c r="D64" i="1"/>
  <c r="C64" i="1"/>
  <c r="B64" i="1"/>
  <c r="D63" i="1"/>
  <c r="D72" i="1" s="1"/>
  <c r="D74" i="1" s="1"/>
  <c r="C63" i="1"/>
  <c r="C72" i="1" s="1"/>
  <c r="C74" i="1" s="1"/>
  <c r="B63" i="1"/>
  <c r="B72" i="1" s="1"/>
  <c r="B74" i="1" s="1"/>
  <c r="B53" i="1"/>
  <c r="D49" i="1"/>
  <c r="C49" i="1"/>
  <c r="B49" i="1"/>
  <c r="B57" i="1" s="1"/>
  <c r="B59" i="1" s="1"/>
  <c r="B48" i="1"/>
  <c r="D44" i="1"/>
  <c r="C44" i="1"/>
  <c r="C11" i="1" s="1"/>
  <c r="D40" i="1"/>
  <c r="C40" i="1"/>
  <c r="B40" i="1"/>
  <c r="D37" i="1"/>
  <c r="C37" i="1"/>
  <c r="B37" i="1"/>
  <c r="B44" i="1" s="1"/>
  <c r="B11" i="1" s="1"/>
  <c r="B8" i="1" s="1"/>
  <c r="B21" i="1" s="1"/>
  <c r="B23" i="1" s="1"/>
  <c r="B25" i="1" s="1"/>
  <c r="B33" i="1" s="1"/>
  <c r="D29" i="1"/>
  <c r="C29" i="1"/>
  <c r="B29" i="1"/>
  <c r="D14" i="1"/>
  <c r="D13" i="1" s="1"/>
  <c r="C14" i="1"/>
  <c r="C13" i="1" s="1"/>
  <c r="B13" i="1"/>
  <c r="D11" i="1"/>
  <c r="D9" i="1"/>
  <c r="D8" i="1" s="1"/>
  <c r="C9" i="1"/>
  <c r="C48" i="1" s="1"/>
  <c r="A4" i="1"/>
  <c r="C18" i="1" l="1"/>
  <c r="D48" i="1"/>
  <c r="D18" i="1"/>
  <c r="C53" i="1"/>
  <c r="C8" i="1"/>
  <c r="D53" i="1"/>
  <c r="C21" i="1" l="1"/>
  <c r="C23" i="1" s="1"/>
  <c r="C25" i="1" s="1"/>
  <c r="C33" i="1" s="1"/>
  <c r="C55" i="1"/>
  <c r="C57" i="1" s="1"/>
  <c r="C59" i="1" s="1"/>
  <c r="C17" i="1"/>
  <c r="D17" i="1"/>
  <c r="D21" i="1" s="1"/>
  <c r="D23" i="1" s="1"/>
  <c r="D25" i="1" s="1"/>
  <c r="D33" i="1" s="1"/>
  <c r="D55" i="1"/>
  <c r="D57" i="1" s="1"/>
  <c r="D59" i="1" s="1"/>
</calcChain>
</file>

<file path=xl/sharedStrings.xml><?xml version="1.0" encoding="utf-8"?>
<sst xmlns="http://schemas.openxmlformats.org/spreadsheetml/2006/main" count="69" uniqueCount="49">
  <si>
    <t>Formato 4 Balance Presupuestario - LDF</t>
  </si>
  <si>
    <t>Fideicomiso de Apoyo operativo al Consejo de Cuenca Lerma Chapala   &lt;&lt;FICUENCA&gt;&gt;</t>
  </si>
  <si>
    <t>Balance Presupuestario - LDF</t>
  </si>
  <si>
    <t>(PESOS)</t>
  </si>
  <si>
    <t>Concepto (c)</t>
  </si>
  <si>
    <t>Estimado/
Aprobado (d)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</si>
  <si>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</si>
  <si>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</si>
  <si>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</si>
  <si>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</si>
  <si>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</si>
  <si>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</si>
  <si>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</si>
  <si>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</si>
  <si>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</si>
  <si>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</si>
  <si>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</si>
  <si>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</si>
  <si>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</si>
  <si>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</si>
  <si>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</si>
  <si>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</si>
  <si>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</si>
  <si>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</si>
  <si>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</si>
  <si>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</si>
  <si>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</si>
  <si>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</si>
  <si>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</si>
  <si>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</si>
  <si>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</si>
  <si>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</si>
  <si>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</si>
  <si>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</si>
  <si>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</si>
  <si>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</si>
  <si>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</si>
  <si>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</si>
  <si>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</si>
  <si>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</si>
  <si>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</si>
  <si>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</si>
  <si>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</si>
  <si>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</si>
  <si>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Bajo protesta de decir verdad declaramos que los Formatos de la LDF son correctos y responsabilidad del emisor.</t>
  </si>
  <si>
    <t>Ing  Marisol Suárez Correa</t>
  </si>
  <si>
    <t>Juan Lara Centeno</t>
  </si>
  <si>
    <t xml:space="preserve">Presidente del Comité Técnico </t>
  </si>
  <si>
    <t>Dirección de Control y Seguimiento de Fideicomisos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</si>
</sst>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Continuous" vertic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7" xfId="0" applyFont="1" applyFill="1" applyBorder="1" applyAlignment="1">
      <alignment horizontal="centerContinuous" vertical="center"/>
    </xf>
    <xf numFmtId="0" fontId="1" fillId="2" borderId="0" xfId="0" applyFont="1" applyFill="1" applyAlignment="1">
      <alignment horizontal="centerContinuous" vertical="center"/>
    </xf>
    <xf numFmtId="0" fontId="1" fillId="2" borderId="8" xfId="0" applyFont="1" applyFill="1" applyBorder="1" applyAlignment="1">
      <alignment horizontal="centerContinuous" vertical="center"/>
    </xf>
    <xf numFmtId="0" fontId="1" fillId="2" borderId="9" xfId="0" applyFont="1" applyFill="1" applyBorder="1" applyAlignment="1">
      <alignment horizontal="centerContinuous" vertical="center"/>
    </xf>
    <xf numFmtId="0" fontId="1" fillId="2" borderId="10" xfId="0" applyFont="1" applyFill="1" applyBorder="1" applyAlignment="1">
      <alignment horizontal="centerContinuous" vertical="center"/>
    </xf>
    <xf numFmtId="0" fontId="1" fillId="2" borderId="11" xfId="0" applyFont="1" applyFill="1" applyBorder="1" applyAlignment="1">
      <alignment horizontal="centerContinuous" vertical="center"/>
    </xf>
    <xf numFmtId="0" fontId="1" fillId="2" borderId="12" xfId="0" applyFont="1" applyFill="1" applyBorder="1" applyAlignment="1">
      <alignment horizontal="left" vertical="center" wrapText="1" indent="3"/>
    </xf>
    <xf numFmtId="0" fontId="1" fillId="2" borderId="12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indent="3"/>
    </xf>
    <xf numFmtId="3" fontId="1" fillId="0" borderId="13" xfId="0" applyNumberFormat="1" applyFon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3" fontId="0" fillId="0" borderId="13" xfId="0" applyNumberFormat="1" applyBorder="1" applyProtection="1">
      <protection locked="0"/>
    </xf>
    <xf numFmtId="3" fontId="0" fillId="0" borderId="0" xfId="0" applyNumberFormat="1"/>
    <xf numFmtId="0" fontId="0" fillId="0" borderId="13" xfId="0" applyBorder="1" applyAlignment="1">
      <alignment horizontal="left" vertical="center" indent="3"/>
    </xf>
    <xf numFmtId="3" fontId="0" fillId="0" borderId="13" xfId="0" applyNumberFormat="1" applyBorder="1"/>
    <xf numFmtId="3" fontId="2" fillId="2" borderId="14" xfId="0" applyNumberFormat="1" applyFont="1" applyFill="1" applyBorder="1"/>
    <xf numFmtId="3" fontId="3" fillId="2" borderId="14" xfId="0" applyNumberFormat="1" applyFont="1" applyFill="1" applyBorder="1"/>
    <xf numFmtId="3" fontId="0" fillId="0" borderId="13" xfId="0" applyNumberFormat="1" applyBorder="1" applyAlignment="1" applyProtection="1">
      <alignment vertical="center"/>
      <protection locked="0"/>
    </xf>
    <xf numFmtId="3" fontId="1" fillId="0" borderId="13" xfId="0" applyNumberFormat="1" applyFont="1" applyBorder="1"/>
    <xf numFmtId="0" fontId="1" fillId="0" borderId="13" xfId="0" applyFont="1" applyBorder="1" applyAlignment="1">
      <alignment horizontal="left" vertical="center" wrapText="1" indent="3"/>
    </xf>
    <xf numFmtId="0" fontId="1" fillId="0" borderId="15" xfId="0" applyFont="1" applyBorder="1" applyAlignment="1">
      <alignment horizontal="left" vertical="center" wrapText="1" indent="3"/>
    </xf>
    <xf numFmtId="3" fontId="0" fillId="0" borderId="15" xfId="0" applyNumberFormat="1" applyBorder="1"/>
    <xf numFmtId="0" fontId="0" fillId="0" borderId="0" xfId="0" applyAlignment="1">
      <alignment vertical="center"/>
    </xf>
    <xf numFmtId="3" fontId="1" fillId="0" borderId="13" xfId="0" applyNumberFormat="1" applyFont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3" fontId="0" fillId="0" borderId="13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1" fillId="0" borderId="15" xfId="0" applyFont="1" applyBorder="1" applyAlignment="1">
      <alignment horizontal="left" vertical="center" indent="3"/>
    </xf>
    <xf numFmtId="0" fontId="0" fillId="0" borderId="16" xfId="0" applyBorder="1" applyAlignment="1">
      <alignment horizontal="left" vertical="center" indent="6"/>
    </xf>
    <xf numFmtId="3" fontId="0" fillId="0" borderId="16" xfId="0" applyNumberFormat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left" vertical="center" wrapText="1" indent="9"/>
    </xf>
    <xf numFmtId="0" fontId="0" fillId="0" borderId="13" xfId="0" applyBorder="1" applyAlignment="1">
      <alignment horizontal="left" vertical="center" indent="12"/>
    </xf>
    <xf numFmtId="3" fontId="3" fillId="2" borderId="14" xfId="0" applyNumberFormat="1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3" fontId="1" fillId="0" borderId="13" xfId="0" applyNumberFormat="1" applyFont="1" applyBorder="1" applyAlignment="1">
      <alignment vertical="center"/>
    </xf>
    <xf numFmtId="3" fontId="0" fillId="0" borderId="16" xfId="0" applyNumberFormat="1" applyBorder="1" applyProtection="1">
      <protection locked="0"/>
    </xf>
    <xf numFmtId="4" fontId="0" fillId="0" borderId="15" xfId="0" applyNumberFormat="1" applyBorder="1"/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manceral/Desktop/2026/FICUENCA/3ER%20TRIMESTRE/FINANZAS/0361_IDF_FICUENCA_CLC_26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 a)"/>
      <sheetName val="Formato 7 b)"/>
      <sheetName val="Formato 7 c)"/>
      <sheetName val="Formato 7 d)"/>
      <sheetName val="Formato 8"/>
      <sheetName val="guia"/>
    </sheetNames>
    <sheetDataSet>
      <sheetData sheetId="0">
        <row r="4">
          <cell r="A4" t="str">
            <v>Al 31 de Diciembre de 2025 y al 30 de septiembre de 2026 (b)</v>
          </cell>
        </row>
      </sheetData>
      <sheetData sheetId="1"/>
      <sheetData sheetId="2"/>
      <sheetData sheetId="3"/>
      <sheetData sheetId="4">
        <row r="41">
          <cell r="E41">
            <v>2229871.46</v>
          </cell>
          <cell r="F41">
            <v>2229871.46</v>
          </cell>
        </row>
      </sheetData>
      <sheetData sheetId="5">
        <row r="9">
          <cell r="E9">
            <v>1398123.65</v>
          </cell>
          <cell r="F9">
            <v>1374983.6600000001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>
    <outlinePr summaryBelow="0"/>
    <pageSetUpPr fitToPage="1"/>
  </sheetPr>
  <dimension ref="A1:F82"/>
  <sheetViews>
    <sheetView showGridLines="0" tabSelected="1" view="pageBreakPreview" topLeftCell="A40" zoomScale="60" zoomScaleNormal="90" workbookViewId="0">
      <selection activeCell="C14" sqref="C14"/>
    </sheetView>
  </sheetViews>
  <sheetFormatPr baseColWidth="10" defaultColWidth="12.5703125" defaultRowHeight="15" x14ac:dyDescent="0.25"/>
  <cols>
    <col min="1" max="1" width="117" customWidth="1"/>
    <col min="2" max="2" width="24.140625" bestFit="1" customWidth="1"/>
    <col min="3" max="3" width="25.5703125" bestFit="1" customWidth="1"/>
    <col min="4" max="4" width="25.85546875" bestFit="1" customWidth="1"/>
    <col min="5" max="5" width="3.85546875" customWidth="1"/>
  </cols>
  <sheetData>
    <row r="1" spans="1:6" ht="40.9" customHeight="1" x14ac:dyDescent="0.25">
      <c r="A1" s="1" t="s">
        <v>0</v>
      </c>
      <c r="B1" s="2"/>
      <c r="C1" s="2"/>
      <c r="D1" s="3"/>
    </row>
    <row r="2" spans="1:6" x14ac:dyDescent="0.25">
      <c r="A2" s="4" t="s">
        <v>1</v>
      </c>
      <c r="B2" s="5"/>
      <c r="C2" s="5"/>
      <c r="D2" s="6"/>
    </row>
    <row r="3" spans="1:6" x14ac:dyDescent="0.25">
      <c r="A3" s="7" t="s">
        <v>2</v>
      </c>
      <c r="B3" s="8"/>
      <c r="C3" s="8"/>
      <c r="D3" s="9"/>
    </row>
    <row r="4" spans="1:6" x14ac:dyDescent="0.25">
      <c r="A4" s="7" t="str">
        <f>'[1]Formato 1'!A4</f>
        <v>Al 31 de Diciembre de 2025 y al 30 de septiembre de 2026 (b)</v>
      </c>
      <c r="B4" s="8"/>
      <c r="C4" s="8"/>
      <c r="D4" s="9"/>
    </row>
    <row r="5" spans="1:6" x14ac:dyDescent="0.25">
      <c r="A5" s="10" t="s">
        <v>3</v>
      </c>
      <c r="B5" s="11"/>
      <c r="C5" s="11"/>
      <c r="D5" s="12"/>
    </row>
    <row r="6" spans="1:6" ht="15" customHeight="1" x14ac:dyDescent="0.25"/>
    <row r="7" spans="1:6" ht="30" x14ac:dyDescent="0.25">
      <c r="A7" s="13" t="s">
        <v>4</v>
      </c>
      <c r="B7" s="14" t="s">
        <v>5</v>
      </c>
      <c r="C7" s="14" t="s">
        <v>6</v>
      </c>
      <c r="D7" s="14" t="s">
        <v>7</v>
      </c>
    </row>
    <row r="8" spans="1:6" x14ac:dyDescent="0.25">
      <c r="A8" s="15" t="s">
        <v>8</v>
      </c>
      <c r="B8" s="16">
        <f>SUM(B9:B11)</f>
        <v>0</v>
      </c>
      <c r="C8" s="16">
        <f>SUM(C9:C11)</f>
        <v>2229871.46</v>
      </c>
      <c r="D8" s="16">
        <f>SUM(D9:D11)</f>
        <v>2229871.46</v>
      </c>
    </row>
    <row r="9" spans="1:6" x14ac:dyDescent="0.25">
      <c r="A9" s="17" t="s">
        <v>9</v>
      </c>
      <c r="B9" s="18">
        <v>0</v>
      </c>
      <c r="C9" s="18">
        <f>'[1]Formato 5'!E41</f>
        <v>2229871.46</v>
      </c>
      <c r="D9" s="18">
        <f>'[1]Formato 5'!F41</f>
        <v>2229871.46</v>
      </c>
      <c r="F9" s="19"/>
    </row>
    <row r="10" spans="1:6" x14ac:dyDescent="0.25">
      <c r="A10" s="17" t="s">
        <v>10</v>
      </c>
      <c r="B10" s="18">
        <v>0</v>
      </c>
      <c r="C10" s="18">
        <v>0</v>
      </c>
      <c r="D10" s="18">
        <v>0</v>
      </c>
    </row>
    <row r="11" spans="1:6" x14ac:dyDescent="0.25">
      <c r="A11" s="17" t="s">
        <v>11</v>
      </c>
      <c r="B11" s="18">
        <f>B44</f>
        <v>0</v>
      </c>
      <c r="C11" s="18">
        <f>C44</f>
        <v>0</v>
      </c>
      <c r="D11" s="18">
        <f>D44</f>
        <v>0</v>
      </c>
    </row>
    <row r="12" spans="1:6" x14ac:dyDescent="0.25">
      <c r="A12" s="20"/>
      <c r="B12" s="21"/>
      <c r="C12" s="21"/>
      <c r="D12" s="21"/>
    </row>
    <row r="13" spans="1:6" x14ac:dyDescent="0.25">
      <c r="A13" s="15" t="s">
        <v>12</v>
      </c>
      <c r="B13" s="16">
        <f>B14+B15</f>
        <v>0</v>
      </c>
      <c r="C13" s="16">
        <f>C14+C15</f>
        <v>1398123.65</v>
      </c>
      <c r="D13" s="16">
        <f>D14+D15</f>
        <v>1374983.6600000001</v>
      </c>
    </row>
    <row r="14" spans="1:6" x14ac:dyDescent="0.25">
      <c r="A14" s="17" t="s">
        <v>13</v>
      </c>
      <c r="B14" s="18">
        <v>0</v>
      </c>
      <c r="C14" s="18">
        <f>'[1]Formato 6a'!E9</f>
        <v>1398123.65</v>
      </c>
      <c r="D14" s="18">
        <f>'[1]Formato 6a'!F9</f>
        <v>1374983.6600000001</v>
      </c>
      <c r="F14" s="19"/>
    </row>
    <row r="15" spans="1:6" x14ac:dyDescent="0.25">
      <c r="A15" s="17" t="s">
        <v>14</v>
      </c>
      <c r="B15" s="18">
        <v>0</v>
      </c>
      <c r="C15" s="18">
        <v>0</v>
      </c>
      <c r="D15" s="18">
        <v>0</v>
      </c>
    </row>
    <row r="16" spans="1:6" x14ac:dyDescent="0.25">
      <c r="A16" s="20"/>
      <c r="B16" s="21"/>
      <c r="C16" s="21"/>
      <c r="D16" s="21"/>
    </row>
    <row r="17" spans="1:4" x14ac:dyDescent="0.25">
      <c r="A17" s="15" t="s">
        <v>15</v>
      </c>
      <c r="B17" s="22">
        <v>0</v>
      </c>
      <c r="C17" s="16">
        <f>C18+C19</f>
        <v>0</v>
      </c>
      <c r="D17" s="16">
        <f>D18+D19</f>
        <v>0</v>
      </c>
    </row>
    <row r="18" spans="1:4" x14ac:dyDescent="0.25">
      <c r="A18" s="17" t="s">
        <v>16</v>
      </c>
      <c r="B18" s="23">
        <v>0</v>
      </c>
      <c r="C18" s="24">
        <f>IF((C9-C14)&lt;0,-(C9-C14),0)</f>
        <v>0</v>
      </c>
      <c r="D18" s="24">
        <f>IF((D9-D14)&lt;0,-(D9-D14),0)</f>
        <v>0</v>
      </c>
    </row>
    <row r="19" spans="1:4" x14ac:dyDescent="0.25">
      <c r="A19" s="17" t="s">
        <v>17</v>
      </c>
      <c r="B19" s="23">
        <v>0</v>
      </c>
      <c r="C19" s="24">
        <v>0</v>
      </c>
      <c r="D19" s="24">
        <v>0</v>
      </c>
    </row>
    <row r="20" spans="1:4" x14ac:dyDescent="0.25">
      <c r="A20" s="20"/>
      <c r="B20" s="21"/>
      <c r="C20" s="21"/>
      <c r="D20" s="21"/>
    </row>
    <row r="21" spans="1:4" x14ac:dyDescent="0.25">
      <c r="A21" s="15" t="s">
        <v>18</v>
      </c>
      <c r="B21" s="16">
        <f>B8-B13+B17</f>
        <v>0</v>
      </c>
      <c r="C21" s="16">
        <f>C8-C13+C17</f>
        <v>831747.81</v>
      </c>
      <c r="D21" s="16">
        <f>D8-D13+D17</f>
        <v>854887.79999999981</v>
      </c>
    </row>
    <row r="22" spans="1:4" x14ac:dyDescent="0.25">
      <c r="A22" s="15"/>
      <c r="B22" s="21"/>
      <c r="C22" s="21"/>
      <c r="D22" s="21"/>
    </row>
    <row r="23" spans="1:4" x14ac:dyDescent="0.25">
      <c r="A23" s="15" t="s">
        <v>19</v>
      </c>
      <c r="B23" s="16">
        <f>B21-B11</f>
        <v>0</v>
      </c>
      <c r="C23" s="16">
        <f>C21-C11</f>
        <v>831747.81</v>
      </c>
      <c r="D23" s="16">
        <f>D21-D11</f>
        <v>854887.79999999981</v>
      </c>
    </row>
    <row r="24" spans="1:4" x14ac:dyDescent="0.25">
      <c r="A24" s="15"/>
      <c r="B24" s="25"/>
      <c r="C24" s="25"/>
      <c r="D24" s="25"/>
    </row>
    <row r="25" spans="1:4" x14ac:dyDescent="0.25">
      <c r="A25" s="26" t="s">
        <v>20</v>
      </c>
      <c r="B25" s="16">
        <f>B23-B17</f>
        <v>0</v>
      </c>
      <c r="C25" s="16">
        <f>C23-C17</f>
        <v>831747.81</v>
      </c>
      <c r="D25" s="16">
        <f>D23-D17</f>
        <v>854887.79999999981</v>
      </c>
    </row>
    <row r="26" spans="1:4" x14ac:dyDescent="0.25">
      <c r="A26" s="27"/>
      <c r="B26" s="28"/>
      <c r="C26" s="28"/>
      <c r="D26" s="28"/>
    </row>
    <row r="27" spans="1:4" x14ac:dyDescent="0.25">
      <c r="A27" s="29"/>
    </row>
    <row r="28" spans="1:4" x14ac:dyDescent="0.25">
      <c r="A28" s="13" t="s">
        <v>21</v>
      </c>
      <c r="B28" s="14" t="s">
        <v>22</v>
      </c>
      <c r="C28" s="14" t="s">
        <v>6</v>
      </c>
      <c r="D28" s="14" t="s">
        <v>23</v>
      </c>
    </row>
    <row r="29" spans="1:4" x14ac:dyDescent="0.25">
      <c r="A29" s="15" t="s">
        <v>24</v>
      </c>
      <c r="B29" s="30">
        <f>B30+B31</f>
        <v>0</v>
      </c>
      <c r="C29" s="30">
        <f>C30+C31</f>
        <v>0</v>
      </c>
      <c r="D29" s="30">
        <f>D30+D31</f>
        <v>0</v>
      </c>
    </row>
    <row r="30" spans="1:4" x14ac:dyDescent="0.25">
      <c r="A30" s="17" t="s">
        <v>25</v>
      </c>
      <c r="B30" s="24">
        <v>0</v>
      </c>
      <c r="C30" s="24">
        <v>0</v>
      </c>
      <c r="D30" s="24">
        <v>0</v>
      </c>
    </row>
    <row r="31" spans="1:4" x14ac:dyDescent="0.25">
      <c r="A31" s="17" t="s">
        <v>26</v>
      </c>
      <c r="B31" s="24">
        <v>0</v>
      </c>
      <c r="C31" s="24">
        <v>0</v>
      </c>
      <c r="D31" s="24">
        <v>0</v>
      </c>
    </row>
    <row r="32" spans="1:4" x14ac:dyDescent="0.25">
      <c r="A32" s="31"/>
      <c r="B32" s="32"/>
      <c r="C32" s="32"/>
      <c r="D32" s="32"/>
    </row>
    <row r="33" spans="1:4" ht="14.45" customHeight="1" x14ac:dyDescent="0.25">
      <c r="A33" s="15" t="s">
        <v>27</v>
      </c>
      <c r="B33" s="30">
        <f>B25+B29</f>
        <v>0</v>
      </c>
      <c r="C33" s="30">
        <f>C25+C29</f>
        <v>831747.81</v>
      </c>
      <c r="D33" s="30">
        <f>D25+D29</f>
        <v>854887.79999999981</v>
      </c>
    </row>
    <row r="34" spans="1:4" ht="14.45" customHeight="1" x14ac:dyDescent="0.25">
      <c r="A34" s="33"/>
      <c r="B34" s="34"/>
      <c r="C34" s="34"/>
      <c r="D34" s="34"/>
    </row>
    <row r="35" spans="1:4" ht="14.45" customHeight="1" x14ac:dyDescent="0.25">
      <c r="A35" s="29"/>
    </row>
    <row r="36" spans="1:4" ht="14.45" customHeight="1" x14ac:dyDescent="0.25">
      <c r="A36" s="13" t="s">
        <v>21</v>
      </c>
      <c r="B36" s="14" t="s">
        <v>28</v>
      </c>
      <c r="C36" s="14" t="s">
        <v>6</v>
      </c>
      <c r="D36" s="14" t="s">
        <v>7</v>
      </c>
    </row>
    <row r="37" spans="1:4" ht="14.45" customHeight="1" x14ac:dyDescent="0.25">
      <c r="A37" s="15" t="s">
        <v>29</v>
      </c>
      <c r="B37" s="30">
        <f>B38+B39</f>
        <v>0</v>
      </c>
      <c r="C37" s="30">
        <f>C38+C39</f>
        <v>0</v>
      </c>
      <c r="D37" s="30">
        <f>D38+D39</f>
        <v>0</v>
      </c>
    </row>
    <row r="38" spans="1:4" x14ac:dyDescent="0.25">
      <c r="A38" s="17" t="s">
        <v>30</v>
      </c>
      <c r="B38" s="24">
        <v>0</v>
      </c>
      <c r="C38" s="24">
        <v>0</v>
      </c>
      <c r="D38" s="24">
        <v>0</v>
      </c>
    </row>
    <row r="39" spans="1:4" x14ac:dyDescent="0.25">
      <c r="A39" s="17" t="s">
        <v>31</v>
      </c>
      <c r="B39" s="24">
        <v>0</v>
      </c>
      <c r="C39" s="24">
        <v>0</v>
      </c>
      <c r="D39" s="24">
        <v>0</v>
      </c>
    </row>
    <row r="40" spans="1:4" x14ac:dyDescent="0.25">
      <c r="A40" s="15" t="s">
        <v>32</v>
      </c>
      <c r="B40" s="30">
        <f>B41+B42</f>
        <v>0</v>
      </c>
      <c r="C40" s="30">
        <f>C41+C42</f>
        <v>0</v>
      </c>
      <c r="D40" s="30">
        <f>D41+D42</f>
        <v>0</v>
      </c>
    </row>
    <row r="41" spans="1:4" x14ac:dyDescent="0.25">
      <c r="A41" s="17" t="s">
        <v>33</v>
      </c>
      <c r="B41" s="24">
        <v>0</v>
      </c>
      <c r="C41" s="24">
        <v>0</v>
      </c>
      <c r="D41" s="24">
        <v>0</v>
      </c>
    </row>
    <row r="42" spans="1:4" x14ac:dyDescent="0.25">
      <c r="A42" s="17" t="s">
        <v>34</v>
      </c>
      <c r="B42" s="24">
        <v>0</v>
      </c>
      <c r="C42" s="24">
        <v>0</v>
      </c>
      <c r="D42" s="24">
        <v>0</v>
      </c>
    </row>
    <row r="43" spans="1:4" x14ac:dyDescent="0.25">
      <c r="A43" s="31"/>
      <c r="B43" s="32"/>
      <c r="C43" s="32"/>
      <c r="D43" s="32"/>
    </row>
    <row r="44" spans="1:4" x14ac:dyDescent="0.25">
      <c r="A44" s="15" t="s">
        <v>35</v>
      </c>
      <c r="B44" s="30">
        <f>B37-B40</f>
        <v>0</v>
      </c>
      <c r="C44" s="30">
        <f>C37-C40</f>
        <v>0</v>
      </c>
      <c r="D44" s="30">
        <f>D37-D40</f>
        <v>0</v>
      </c>
    </row>
    <row r="45" spans="1:4" x14ac:dyDescent="0.25">
      <c r="A45" s="35"/>
      <c r="B45" s="34"/>
      <c r="C45" s="34"/>
      <c r="D45" s="34"/>
    </row>
    <row r="47" spans="1:4" ht="30" x14ac:dyDescent="0.25">
      <c r="A47" s="13" t="s">
        <v>21</v>
      </c>
      <c r="B47" s="14" t="s">
        <v>28</v>
      </c>
      <c r="C47" s="14" t="s">
        <v>6</v>
      </c>
      <c r="D47" s="14" t="s">
        <v>7</v>
      </c>
    </row>
    <row r="48" spans="1:4" x14ac:dyDescent="0.25">
      <c r="A48" s="36" t="s">
        <v>36</v>
      </c>
      <c r="B48" s="37">
        <f>B9</f>
        <v>0</v>
      </c>
      <c r="C48" s="37">
        <f>C9</f>
        <v>2229871.46</v>
      </c>
      <c r="D48" s="37">
        <f>D9</f>
        <v>2229871.46</v>
      </c>
    </row>
    <row r="49" spans="1:6" x14ac:dyDescent="0.25">
      <c r="A49" s="38" t="s">
        <v>37</v>
      </c>
      <c r="B49" s="30">
        <f>B50-B51</f>
        <v>0</v>
      </c>
      <c r="C49" s="30">
        <f>C50-C51</f>
        <v>0</v>
      </c>
      <c r="D49" s="30">
        <f>D50-D51</f>
        <v>0</v>
      </c>
    </row>
    <row r="50" spans="1:6" x14ac:dyDescent="0.25">
      <c r="A50" s="39" t="s">
        <v>30</v>
      </c>
      <c r="B50" s="24">
        <v>0</v>
      </c>
      <c r="C50" s="24">
        <v>0</v>
      </c>
      <c r="D50" s="24">
        <v>0</v>
      </c>
    </row>
    <row r="51" spans="1:6" x14ac:dyDescent="0.25">
      <c r="A51" s="39" t="s">
        <v>33</v>
      </c>
      <c r="B51" s="24">
        <v>0</v>
      </c>
      <c r="C51" s="24">
        <v>0</v>
      </c>
      <c r="D51" s="24">
        <v>0</v>
      </c>
    </row>
    <row r="52" spans="1:6" x14ac:dyDescent="0.25">
      <c r="A52" s="31"/>
      <c r="B52" s="32"/>
      <c r="C52" s="32"/>
      <c r="D52" s="32"/>
    </row>
    <row r="53" spans="1:6" x14ac:dyDescent="0.25">
      <c r="A53" s="17" t="s">
        <v>13</v>
      </c>
      <c r="B53" s="24">
        <f>B14</f>
        <v>0</v>
      </c>
      <c r="C53" s="24">
        <f>C14</f>
        <v>1398123.65</v>
      </c>
      <c r="D53" s="24">
        <f>D14</f>
        <v>1374983.6600000001</v>
      </c>
      <c r="F53" s="19"/>
    </row>
    <row r="54" spans="1:6" x14ac:dyDescent="0.25">
      <c r="A54" s="31"/>
      <c r="B54" s="32"/>
      <c r="C54" s="32"/>
      <c r="D54" s="32"/>
    </row>
    <row r="55" spans="1:6" x14ac:dyDescent="0.25">
      <c r="A55" s="17" t="s">
        <v>16</v>
      </c>
      <c r="B55" s="40">
        <v>0</v>
      </c>
      <c r="C55" s="24">
        <f>C18</f>
        <v>0</v>
      </c>
      <c r="D55" s="24">
        <f>D18</f>
        <v>0</v>
      </c>
    </row>
    <row r="56" spans="1:6" x14ac:dyDescent="0.25">
      <c r="A56" s="31"/>
      <c r="B56" s="32"/>
      <c r="C56" s="32"/>
      <c r="D56" s="32"/>
    </row>
    <row r="57" spans="1:6" x14ac:dyDescent="0.25">
      <c r="A57" s="26" t="s">
        <v>38</v>
      </c>
      <c r="B57" s="30">
        <f>B48+B49-B53+B55</f>
        <v>0</v>
      </c>
      <c r="C57" s="30">
        <f>C48+C49-C53+C55</f>
        <v>831747.81</v>
      </c>
      <c r="D57" s="30">
        <f>D48+D49-D53+D55</f>
        <v>854887.79999999981</v>
      </c>
    </row>
    <row r="58" spans="1:6" x14ac:dyDescent="0.25">
      <c r="A58" s="41"/>
      <c r="B58" s="42"/>
      <c r="C58" s="42"/>
      <c r="D58" s="42"/>
    </row>
    <row r="59" spans="1:6" x14ac:dyDescent="0.25">
      <c r="A59" s="26" t="s">
        <v>39</v>
      </c>
      <c r="B59" s="30">
        <f>B57-B49</f>
        <v>0</v>
      </c>
      <c r="C59" s="30">
        <f>C57-C49</f>
        <v>831747.81</v>
      </c>
      <c r="D59" s="30">
        <f>D57-D49</f>
        <v>854887.79999999981</v>
      </c>
    </row>
    <row r="60" spans="1:6" x14ac:dyDescent="0.25">
      <c r="A60" s="33"/>
      <c r="B60" s="34"/>
      <c r="C60" s="34"/>
      <c r="D60" s="34"/>
    </row>
    <row r="62" spans="1:6" ht="30" x14ac:dyDescent="0.25">
      <c r="A62" s="13" t="s">
        <v>21</v>
      </c>
      <c r="B62" s="14" t="s">
        <v>28</v>
      </c>
      <c r="C62" s="14" t="s">
        <v>6</v>
      </c>
      <c r="D62" s="14" t="s">
        <v>7</v>
      </c>
    </row>
    <row r="63" spans="1:6" x14ac:dyDescent="0.25">
      <c r="A63" s="36" t="s">
        <v>10</v>
      </c>
      <c r="B63" s="43">
        <f>B10</f>
        <v>0</v>
      </c>
      <c r="C63" s="43">
        <f>C10</f>
        <v>0</v>
      </c>
      <c r="D63" s="43">
        <f>D10</f>
        <v>0</v>
      </c>
    </row>
    <row r="64" spans="1:6" x14ac:dyDescent="0.25">
      <c r="A64" s="38" t="s">
        <v>40</v>
      </c>
      <c r="B64" s="16">
        <f>B65-B66</f>
        <v>0</v>
      </c>
      <c r="C64" s="16">
        <f>C65-C66</f>
        <v>0</v>
      </c>
      <c r="D64" s="16">
        <f>D65-D66</f>
        <v>0</v>
      </c>
    </row>
    <row r="65" spans="1:4" x14ac:dyDescent="0.25">
      <c r="A65" s="39" t="s">
        <v>31</v>
      </c>
      <c r="B65" s="18">
        <v>0</v>
      </c>
      <c r="C65" s="18">
        <v>0</v>
      </c>
      <c r="D65" s="18">
        <v>0</v>
      </c>
    </row>
    <row r="66" spans="1:4" x14ac:dyDescent="0.25">
      <c r="A66" s="39" t="s">
        <v>34</v>
      </c>
      <c r="B66" s="18">
        <v>0</v>
      </c>
      <c r="C66" s="18">
        <v>0</v>
      </c>
      <c r="D66" s="18">
        <v>0</v>
      </c>
    </row>
    <row r="67" spans="1:4" x14ac:dyDescent="0.25">
      <c r="A67" s="31"/>
      <c r="B67" s="21"/>
      <c r="C67" s="21"/>
      <c r="D67" s="21"/>
    </row>
    <row r="68" spans="1:4" x14ac:dyDescent="0.25">
      <c r="A68" s="17" t="s">
        <v>41</v>
      </c>
      <c r="B68" s="18">
        <f>B15</f>
        <v>0</v>
      </c>
      <c r="C68" s="18">
        <f>C15</f>
        <v>0</v>
      </c>
      <c r="D68" s="18">
        <f>D15</f>
        <v>0</v>
      </c>
    </row>
    <row r="69" spans="1:4" x14ac:dyDescent="0.25">
      <c r="A69" s="31"/>
      <c r="B69" s="21"/>
      <c r="C69" s="21"/>
      <c r="D69" s="21"/>
    </row>
    <row r="70" spans="1:4" x14ac:dyDescent="0.25">
      <c r="A70" s="17" t="s">
        <v>17</v>
      </c>
      <c r="B70" s="23">
        <v>0</v>
      </c>
      <c r="C70" s="18">
        <f>C19</f>
        <v>0</v>
      </c>
      <c r="D70" s="18">
        <f>D19</f>
        <v>0</v>
      </c>
    </row>
    <row r="71" spans="1:4" x14ac:dyDescent="0.25">
      <c r="A71" s="31"/>
      <c r="B71" s="21"/>
      <c r="C71" s="21"/>
      <c r="D71" s="21"/>
    </row>
    <row r="72" spans="1:4" x14ac:dyDescent="0.25">
      <c r="A72" s="26" t="s">
        <v>42</v>
      </c>
      <c r="B72" s="16">
        <f>B63+B64-B68+B70</f>
        <v>0</v>
      </c>
      <c r="C72" s="16">
        <f>C63+C64-C68+C70</f>
        <v>0</v>
      </c>
      <c r="D72" s="16">
        <f>D63+D64-D68+D70</f>
        <v>0</v>
      </c>
    </row>
    <row r="73" spans="1:4" x14ac:dyDescent="0.25">
      <c r="A73" s="31"/>
      <c r="B73" s="21"/>
      <c r="C73" s="21"/>
      <c r="D73" s="21"/>
    </row>
    <row r="74" spans="1:4" x14ac:dyDescent="0.25">
      <c r="A74" s="26" t="s">
        <v>43</v>
      </c>
      <c r="B74" s="16">
        <f>B72-B64</f>
        <v>0</v>
      </c>
      <c r="C74" s="16">
        <f>C72-C64</f>
        <v>0</v>
      </c>
      <c r="D74" s="16">
        <f>D72-D64</f>
        <v>0</v>
      </c>
    </row>
    <row r="75" spans="1:4" x14ac:dyDescent="0.25">
      <c r="A75" s="33"/>
      <c r="B75" s="44"/>
      <c r="C75" s="44"/>
      <c r="D75" s="44"/>
    </row>
    <row r="76" spans="1:4" x14ac:dyDescent="0.25">
      <c r="A76" s="45" t="s">
        <v>44</v>
      </c>
    </row>
    <row r="81" spans="1:6" x14ac:dyDescent="0.25">
      <c r="A81" s="46" t="s">
        <v>45</v>
      </c>
      <c r="C81" s="46" t="s">
        <v>46</v>
      </c>
      <c r="E81" s="46"/>
      <c r="F81" s="46"/>
    </row>
    <row r="82" spans="1:6" x14ac:dyDescent="0.25">
      <c r="A82" s="46" t="s">
        <v>47</v>
      </c>
      <c r="C82" s="46" t="s">
        <v>48</v>
      </c>
      <c r="E82" s="46"/>
      <c r="F82" s="46"/>
    </row>
  </sheetData>
  <mergeCells count="1">
    <mergeCell ref="A1:D1"/>
  </mergeCells>
  <dataValidations count="1">
    <dataValidation type="decimal" allowBlank="1" showInputMessage="1" showErrorMessage="1" sqref="B63:D74 B37:D44 B29:D33 B48:D59 B8:D25">
      <formula1>-1.79769313486231E+100</formula1>
      <formula2>1.79769313486231E+100</formula2>
    </dataValidation>
  </dataValidations>
  <pageMargins left="0" right="0" top="0.74803149606299213" bottom="0.74803149606299213" header="0.31496062992125984" footer="0.31496062992125984"/>
  <pageSetup scale="56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4</vt:lpstr>
      <vt:lpstr>'Formato 4'!Área_de_impresión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cmanceral</dc:creator>
  <cp:lastModifiedBy>cmanceral</cp:lastModifiedBy>
  <dcterms:created xsi:type="dcterms:W3CDTF">2026-10-15T19:11:36Z</dcterms:created>
  <dcterms:modified xsi:type="dcterms:W3CDTF">2026-10-15T19:11:36Z</dcterms:modified>
</cp:coreProperties>
</file>