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E11" i="1"/>
  <c r="E14" s="1"/>
  <c r="F12"/>
  <c r="K12"/>
  <c r="D14"/>
  <c r="G14"/>
  <c r="H14"/>
  <c r="I14"/>
  <c r="J14"/>
  <c r="E29"/>
  <c r="E34" s="1"/>
  <c r="F30"/>
  <c r="K30" s="1"/>
  <c r="D34"/>
  <c r="G34"/>
  <c r="H34"/>
  <c r="I34"/>
  <c r="J34"/>
  <c r="G49"/>
  <c r="H49"/>
  <c r="I49"/>
  <c r="J49"/>
  <c r="F50"/>
  <c r="K50" s="1"/>
  <c r="F51"/>
  <c r="K51"/>
  <c r="F52"/>
  <c r="K52" s="1"/>
  <c r="F53"/>
  <c r="K53"/>
  <c r="F54"/>
  <c r="K54" s="1"/>
  <c r="F55"/>
  <c r="K55"/>
  <c r="D57"/>
  <c r="G57"/>
  <c r="H57"/>
  <c r="I57"/>
  <c r="J57"/>
  <c r="F11" l="1"/>
  <c r="E49"/>
  <c r="E57" s="1"/>
  <c r="F29"/>
  <c r="F14" l="1"/>
  <c r="F49"/>
  <c r="F57" s="1"/>
  <c r="K11"/>
  <c r="K29"/>
  <c r="K34" s="1"/>
  <c r="F34"/>
  <c r="K14" l="1"/>
  <c r="K49"/>
  <c r="K5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4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<sst xmlns="http://schemas.openxmlformats.org/spreadsheetml/2006/main" count="75" uniqueCount="38">
  <si>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</si>
  <si>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</si>
  <si>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</si>
  <si>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</si>
  <si>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</si>
  <si>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</si>
  <si>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</si>
  <si>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</si>
  <si>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</si>
  <si>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</si>
  <si>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</si>
  <si>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</si>
  <si>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</si>
  <si>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</si>
  <si>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</si>
  <si>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</si>
  <si>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</si>
  <si>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</si>
  <si>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</si>
  <si>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</si>
  <si>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</si>
  <si>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</si>
  <si>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</si>
  <si>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</si>
  <si>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</si>
  <si>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</si>
  <si>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</si>
  <si>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1 de Enero al  31 de marzo de 2018</t>
  </si>
  <si>
    <t>CLASIFICACIÓN ADMINISTRATIVA</t>
  </si>
  <si>
    <t>ESTADO ANALÍTICO DEL EJERCICIO DEL PRESUPUESTO DE EGRESOS</t>
  </si>
  <si>
    <t xml:space="preserve">Sector Paraestatal. Fideicomiso de Apoyo Operativo al Consejo de Cuenca Lerma Chapala &lt;&lt;FICUENCA&gt;&gt; 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</si>
  <si>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</si>
  <si>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</si>
  <si>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</si>
  <si>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</si>
  <si>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</si>
  <si>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FIDEICOMISO DE APOYO OPERATIVO AL CONSEJO DE CUENCA LERMA CHAPALA &lt;&lt;FICUENCA&gt;&gt;</t>
  </si>
  <si>
    <t>Del 1 de Enero al 31 de marzo de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</si>
</sst>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3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justify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8" xfId="0" applyFont="1" applyFill="1" applyBorder="1" applyAlignment="1">
      <alignment horizontal="justify" vertical="center" wrapText="1"/>
    </xf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0" fontId="3" fillId="11" borderId="8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b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cuenca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FE"/>
      <sheetName val="PC"/>
      <sheetName val="NOTAS"/>
      <sheetName val="EAI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G56">
            <v>3722030.1899999995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3"/>
  <sheetViews>
    <sheetView showGridLines="0" tabSelected="1" topLeftCell="A37" zoomScale="85" zoomScaleNormal="85" workbookViewId="0">
      <selection activeCell="E34" sqref="E34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1:14" ht="19.5" customHeight="1"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</row>
    <row r="2" spans="1:14" ht="19.5" customHeight="1">
      <c r="B2" s="28" t="s">
        <v>28</v>
      </c>
      <c r="C2" s="28"/>
      <c r="D2" s="28"/>
      <c r="E2" s="28"/>
      <c r="F2" s="28"/>
      <c r="G2" s="28"/>
      <c r="H2" s="28"/>
      <c r="I2" s="28"/>
      <c r="J2" s="28"/>
      <c r="K2" s="28"/>
    </row>
    <row r="3" spans="1:14" ht="19.5" customHeight="1"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</row>
    <row r="4" spans="1:14" s="2" customFormat="1"/>
    <row r="5" spans="1:14" s="2" customFormat="1">
      <c r="C5" s="27" t="s">
        <v>26</v>
      </c>
      <c r="D5" s="38" t="s">
        <v>36</v>
      </c>
      <c r="E5" s="37"/>
      <c r="F5" s="37"/>
      <c r="G5" s="37"/>
      <c r="H5" s="36"/>
      <c r="I5" s="36"/>
      <c r="J5" s="36"/>
      <c r="K5" s="36"/>
    </row>
    <row r="6" spans="1:14" s="2" customFormat="1"/>
    <row r="7" spans="1:14">
      <c r="B7" s="24" t="s">
        <v>24</v>
      </c>
      <c r="C7" s="24"/>
      <c r="D7" s="25" t="s">
        <v>23</v>
      </c>
      <c r="E7" s="25"/>
      <c r="F7" s="25"/>
      <c r="G7" s="25"/>
      <c r="H7" s="25"/>
      <c r="I7" s="25"/>
      <c r="J7" s="25"/>
      <c r="K7" s="25" t="s">
        <v>22</v>
      </c>
    </row>
    <row r="8" spans="1:14" ht="25.5">
      <c r="B8" s="24"/>
      <c r="C8" s="24"/>
      <c r="D8" s="23" t="s">
        <v>21</v>
      </c>
      <c r="E8" s="23" t="s">
        <v>20</v>
      </c>
      <c r="F8" s="23" t="s">
        <v>19</v>
      </c>
      <c r="G8" s="23" t="s">
        <v>18</v>
      </c>
      <c r="H8" s="23" t="s">
        <v>17</v>
      </c>
      <c r="I8" s="23" t="s">
        <v>16</v>
      </c>
      <c r="J8" s="23" t="s">
        <v>15</v>
      </c>
      <c r="K8" s="25"/>
    </row>
    <row r="9" spans="1:14">
      <c r="B9" s="24"/>
      <c r="C9" s="24"/>
      <c r="D9" s="23">
        <v>1</v>
      </c>
      <c r="E9" s="23">
        <v>2</v>
      </c>
      <c r="F9" s="23" t="s">
        <v>14</v>
      </c>
      <c r="G9" s="23">
        <v>4</v>
      </c>
      <c r="H9" s="23">
        <v>5</v>
      </c>
      <c r="I9" s="23">
        <v>6</v>
      </c>
      <c r="J9" s="23">
        <v>7</v>
      </c>
      <c r="K9" s="23" t="s">
        <v>13</v>
      </c>
    </row>
    <row r="10" spans="1:14">
      <c r="B10" s="22"/>
      <c r="C10" s="31"/>
      <c r="D10" s="19"/>
      <c r="E10" s="19"/>
      <c r="F10" s="19"/>
      <c r="G10" s="19"/>
      <c r="H10" s="19"/>
      <c r="I10" s="19"/>
      <c r="J10" s="19"/>
      <c r="K10" s="19"/>
    </row>
    <row r="11" spans="1:14" ht="25.5">
      <c r="B11" s="16"/>
      <c r="C11" s="35" t="s">
        <v>36</v>
      </c>
      <c r="D11" s="14">
        <v>0</v>
      </c>
      <c r="E11" s="17">
        <f>+[2]EAI!G56</f>
        <v>3722030.1899999995</v>
      </c>
      <c r="F11" s="14">
        <f>+D11+E11</f>
        <v>3722030.1899999995</v>
      </c>
      <c r="G11" s="14">
        <v>273065.78000000003</v>
      </c>
      <c r="H11" s="14">
        <v>273065.78000000003</v>
      </c>
      <c r="I11" s="14">
        <v>257935.78</v>
      </c>
      <c r="J11" s="14">
        <v>257935.78</v>
      </c>
      <c r="K11" s="14">
        <f>+F11-H11</f>
        <v>3448964.4099999992</v>
      </c>
    </row>
    <row r="12" spans="1:14">
      <c r="B12" s="16"/>
      <c r="C12" s="30"/>
      <c r="D12" s="14">
        <v>0</v>
      </c>
      <c r="E12" s="14">
        <v>0</v>
      </c>
      <c r="F12" s="14">
        <f>+D12+E12</f>
        <v>0</v>
      </c>
      <c r="G12" s="14">
        <v>0</v>
      </c>
      <c r="H12" s="14">
        <v>0</v>
      </c>
      <c r="I12" s="14">
        <v>0</v>
      </c>
      <c r="J12" s="14">
        <v>0</v>
      </c>
      <c r="K12" s="14">
        <f>+F12-H12</f>
        <v>0</v>
      </c>
    </row>
    <row r="13" spans="1:14">
      <c r="B13" s="13"/>
      <c r="C13" s="29"/>
      <c r="D13" s="11"/>
      <c r="E13" s="11"/>
      <c r="F13" s="11"/>
      <c r="G13" s="11"/>
      <c r="H13" s="11"/>
      <c r="I13" s="11"/>
      <c r="J13" s="11"/>
      <c r="K13" s="11"/>
    </row>
    <row r="14" spans="1:14" s="33" customFormat="1">
      <c r="A14" s="34"/>
      <c r="B14" s="10"/>
      <c r="C14" s="9" t="s">
        <v>5</v>
      </c>
      <c r="D14" s="8">
        <f>SUM(D11:D12)</f>
        <v>0</v>
      </c>
      <c r="E14" s="8">
        <f>SUM(E11:E12)</f>
        <v>3722030.1899999995</v>
      </c>
      <c r="F14" s="8">
        <f>SUM(F11:F12)</f>
        <v>3722030.1899999995</v>
      </c>
      <c r="G14" s="8">
        <f>SUM(G11:G12)</f>
        <v>273065.78000000003</v>
      </c>
      <c r="H14" s="8">
        <f>SUM(H11:H12)</f>
        <v>273065.78000000003</v>
      </c>
      <c r="I14" s="8">
        <f>SUM(I11:I12)</f>
        <v>257935.78</v>
      </c>
      <c r="J14" s="8">
        <f>SUM(J11:J12)</f>
        <v>257935.78</v>
      </c>
      <c r="K14" s="8">
        <f>SUM(K11:K12)</f>
        <v>3448964.4099999992</v>
      </c>
      <c r="L14" s="34"/>
    </row>
    <row r="15" spans="1:14">
      <c r="B15" s="2"/>
      <c r="C15" s="2"/>
      <c r="D15" s="2"/>
      <c r="E15" s="2"/>
      <c r="F15" s="2"/>
      <c r="G15" s="2"/>
      <c r="H15" s="2"/>
      <c r="I15" s="2"/>
      <c r="J15" s="2"/>
      <c r="K15" s="2"/>
      <c r="N15" s="32"/>
    </row>
    <row r="16" spans="1:14">
      <c r="B16" s="7" t="s">
        <v>4</v>
      </c>
      <c r="F16" s="2"/>
      <c r="G16" s="2"/>
      <c r="H16" s="2"/>
      <c r="I16" s="2"/>
      <c r="J16" s="2"/>
      <c r="K16" s="2"/>
    </row>
    <row r="17" spans="2:11" s="1" customFormat="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s="1" customFormat="1">
      <c r="B18" s="28" t="s">
        <v>35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s="1" customFormat="1">
      <c r="B19" s="28" t="s">
        <v>29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2:11" s="1" customFormat="1">
      <c r="B20" s="28" t="s">
        <v>28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2:11" s="1" customFormat="1">
      <c r="B21" s="28" t="s">
        <v>27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2:11" s="1" customFormat="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s="1" customFormat="1">
      <c r="B23" s="2"/>
      <c r="C23" s="27" t="s">
        <v>26</v>
      </c>
      <c r="D23" s="26" t="s">
        <v>25</v>
      </c>
      <c r="E23" s="26"/>
      <c r="F23" s="26"/>
      <c r="G23" s="26"/>
      <c r="H23" s="6"/>
      <c r="I23" s="6"/>
      <c r="J23" s="6"/>
      <c r="K23" s="2"/>
    </row>
    <row r="24" spans="2:11" s="1" customFormat="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s="1" customFormat="1" ht="12.75" customHeight="1">
      <c r="B25" s="24" t="s">
        <v>24</v>
      </c>
      <c r="C25" s="24"/>
      <c r="D25" s="25" t="s">
        <v>23</v>
      </c>
      <c r="E25" s="25"/>
      <c r="F25" s="25"/>
      <c r="G25" s="25"/>
      <c r="H25" s="25"/>
      <c r="I25" s="25"/>
      <c r="J25" s="25"/>
      <c r="K25" s="25" t="s">
        <v>22</v>
      </c>
    </row>
    <row r="26" spans="2:11" s="1" customFormat="1" ht="25.5">
      <c r="B26" s="24"/>
      <c r="C26" s="24"/>
      <c r="D26" s="23" t="s">
        <v>21</v>
      </c>
      <c r="E26" s="23" t="s">
        <v>20</v>
      </c>
      <c r="F26" s="23" t="s">
        <v>19</v>
      </c>
      <c r="G26" s="23" t="s">
        <v>18</v>
      </c>
      <c r="H26" s="23" t="s">
        <v>17</v>
      </c>
      <c r="I26" s="23" t="s">
        <v>16</v>
      </c>
      <c r="J26" s="23" t="s">
        <v>15</v>
      </c>
      <c r="K26" s="25"/>
    </row>
    <row r="27" spans="2:11" s="1" customFormat="1">
      <c r="B27" s="24"/>
      <c r="C27" s="24"/>
      <c r="D27" s="23">
        <v>1</v>
      </c>
      <c r="E27" s="23">
        <v>2</v>
      </c>
      <c r="F27" s="23" t="s">
        <v>14</v>
      </c>
      <c r="G27" s="23">
        <v>4</v>
      </c>
      <c r="H27" s="23">
        <v>5</v>
      </c>
      <c r="I27" s="23">
        <v>6</v>
      </c>
      <c r="J27" s="23">
        <v>7</v>
      </c>
      <c r="K27" s="23" t="s">
        <v>13</v>
      </c>
    </row>
    <row r="28" spans="2:11" s="1" customFormat="1">
      <c r="B28" s="22"/>
      <c r="C28" s="31"/>
      <c r="D28" s="19"/>
      <c r="E28" s="19"/>
      <c r="F28" s="19"/>
      <c r="G28" s="19"/>
      <c r="H28" s="19"/>
      <c r="I28" s="19"/>
      <c r="J28" s="19"/>
      <c r="K28" s="19"/>
    </row>
    <row r="29" spans="2:11" s="1" customFormat="1">
      <c r="B29" s="18"/>
      <c r="C29" s="15" t="s">
        <v>34</v>
      </c>
      <c r="D29" s="17">
        <v>0</v>
      </c>
      <c r="E29" s="17">
        <f>+[1]EAI!G76</f>
        <v>0</v>
      </c>
      <c r="F29" s="17">
        <f>+D29+E29</f>
        <v>0</v>
      </c>
      <c r="G29" s="17">
        <v>0</v>
      </c>
      <c r="H29" s="17">
        <v>0</v>
      </c>
      <c r="I29" s="17">
        <v>0</v>
      </c>
      <c r="J29" s="17">
        <v>0</v>
      </c>
      <c r="K29" s="17">
        <f>+F29-H29</f>
        <v>0</v>
      </c>
    </row>
    <row r="30" spans="2:11" s="1" customFormat="1">
      <c r="B30" s="16"/>
      <c r="C30" s="30" t="s">
        <v>33</v>
      </c>
      <c r="D30" s="14">
        <v>0</v>
      </c>
      <c r="E30" s="14">
        <v>0</v>
      </c>
      <c r="F30" s="14">
        <f>+D30+E30</f>
        <v>0</v>
      </c>
      <c r="G30" s="14">
        <v>0</v>
      </c>
      <c r="H30" s="14">
        <v>0</v>
      </c>
      <c r="I30" s="14">
        <v>0</v>
      </c>
      <c r="J30" s="14">
        <v>0</v>
      </c>
      <c r="K30" s="14">
        <f>+F30-H30</f>
        <v>0</v>
      </c>
    </row>
    <row r="31" spans="2:11" s="1" customFormat="1">
      <c r="B31" s="16"/>
      <c r="C31" s="30" t="s">
        <v>32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2:11" s="1" customFormat="1">
      <c r="B32" s="16"/>
      <c r="C32" s="30" t="s">
        <v>31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2:11" s="1" customFormat="1">
      <c r="B33" s="13"/>
      <c r="C33" s="29"/>
      <c r="D33" s="11"/>
      <c r="E33" s="11"/>
      <c r="F33" s="11"/>
      <c r="G33" s="11"/>
      <c r="H33" s="11"/>
      <c r="I33" s="11"/>
      <c r="J33" s="11"/>
      <c r="K33" s="11"/>
    </row>
    <row r="34" spans="2:11" s="1" customFormat="1">
      <c r="B34" s="10"/>
      <c r="C34" s="9" t="s">
        <v>5</v>
      </c>
      <c r="D34" s="8">
        <f>SUM(D29:D32)</f>
        <v>0</v>
      </c>
      <c r="E34" s="8">
        <f>SUM(E29:E32)</f>
        <v>0</v>
      </c>
      <c r="F34" s="8">
        <f>SUM(F29:F32)</f>
        <v>0</v>
      </c>
      <c r="G34" s="8">
        <f>SUM(G29:G32)</f>
        <v>0</v>
      </c>
      <c r="H34" s="8">
        <f>SUM(H29:H32)</f>
        <v>0</v>
      </c>
      <c r="I34" s="8">
        <f>SUM(I29:I32)</f>
        <v>0</v>
      </c>
      <c r="J34" s="8">
        <f>SUM(J29:J32)</f>
        <v>0</v>
      </c>
      <c r="K34" s="8">
        <f>SUM(K29:K32)</f>
        <v>0</v>
      </c>
    </row>
    <row r="35" spans="2:11" s="1" customForma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s="1" customFormat="1">
      <c r="B36" s="7" t="s">
        <v>4</v>
      </c>
      <c r="F36" s="2"/>
      <c r="G36" s="2"/>
      <c r="H36" s="2"/>
      <c r="I36" s="2"/>
      <c r="J36" s="2"/>
      <c r="K36" s="2"/>
    </row>
    <row r="37" spans="2:11" s="1" customForma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s="1" customFormat="1">
      <c r="B38" s="28" t="s">
        <v>30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2:11" s="1" customFormat="1">
      <c r="B39" s="28" t="s">
        <v>29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1" s="1" customFormat="1">
      <c r="B40" s="28" t="s">
        <v>28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2:11" s="1" customFormat="1">
      <c r="B41" s="28" t="s">
        <v>27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2:11" s="1" customForma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s="1" customFormat="1">
      <c r="B43" s="2"/>
      <c r="C43" s="27" t="s">
        <v>26</v>
      </c>
      <c r="D43" s="26" t="s">
        <v>25</v>
      </c>
      <c r="E43" s="26"/>
      <c r="F43" s="26"/>
      <c r="G43" s="26"/>
      <c r="H43" s="6"/>
      <c r="I43" s="6"/>
      <c r="J43" s="6"/>
      <c r="K43" s="2"/>
    </row>
    <row r="44" spans="2:11" s="1" customFormat="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s="1" customFormat="1" ht="12.75" customHeight="1">
      <c r="B45" s="24" t="s">
        <v>24</v>
      </c>
      <c r="C45" s="24"/>
      <c r="D45" s="25" t="s">
        <v>23</v>
      </c>
      <c r="E45" s="25"/>
      <c r="F45" s="25"/>
      <c r="G45" s="25"/>
      <c r="H45" s="25"/>
      <c r="I45" s="25"/>
      <c r="J45" s="25"/>
      <c r="K45" s="25" t="s">
        <v>22</v>
      </c>
    </row>
    <row r="46" spans="2:11" s="1" customFormat="1" ht="25.5">
      <c r="B46" s="24"/>
      <c r="C46" s="24"/>
      <c r="D46" s="23" t="s">
        <v>21</v>
      </c>
      <c r="E46" s="23" t="s">
        <v>20</v>
      </c>
      <c r="F46" s="23" t="s">
        <v>19</v>
      </c>
      <c r="G46" s="23" t="s">
        <v>18</v>
      </c>
      <c r="H46" s="23" t="s">
        <v>17</v>
      </c>
      <c r="I46" s="23" t="s">
        <v>16</v>
      </c>
      <c r="J46" s="23" t="s">
        <v>15</v>
      </c>
      <c r="K46" s="25"/>
    </row>
    <row r="47" spans="2:11" s="1" customFormat="1">
      <c r="B47" s="24"/>
      <c r="C47" s="24"/>
      <c r="D47" s="23">
        <v>1</v>
      </c>
      <c r="E47" s="23">
        <v>2</v>
      </c>
      <c r="F47" s="23" t="s">
        <v>14</v>
      </c>
      <c r="G47" s="23">
        <v>4</v>
      </c>
      <c r="H47" s="23">
        <v>5</v>
      </c>
      <c r="I47" s="23">
        <v>6</v>
      </c>
      <c r="J47" s="23">
        <v>7</v>
      </c>
      <c r="K47" s="23" t="s">
        <v>13</v>
      </c>
    </row>
    <row r="48" spans="2:11" s="1" customFormat="1">
      <c r="B48" s="22"/>
      <c r="C48" s="21"/>
      <c r="D48" s="20"/>
      <c r="E48" s="19"/>
      <c r="F48" s="19"/>
      <c r="G48" s="19"/>
      <c r="H48" s="19"/>
      <c r="I48" s="19"/>
      <c r="J48" s="19"/>
      <c r="K48" s="19"/>
    </row>
    <row r="49" spans="2:11" s="1" customFormat="1" ht="25.5">
      <c r="B49" s="18"/>
      <c r="C49" s="15" t="s">
        <v>12</v>
      </c>
      <c r="D49" s="17">
        <v>0</v>
      </c>
      <c r="E49" s="17">
        <f>+E11</f>
        <v>3722030.1899999995</v>
      </c>
      <c r="F49" s="17">
        <f>+F11</f>
        <v>3722030.1899999995</v>
      </c>
      <c r="G49" s="17">
        <f>+G11</f>
        <v>273065.78000000003</v>
      </c>
      <c r="H49" s="17">
        <f>+H11</f>
        <v>273065.78000000003</v>
      </c>
      <c r="I49" s="17">
        <f>+I11</f>
        <v>257935.78</v>
      </c>
      <c r="J49" s="17">
        <f>+J11</f>
        <v>257935.78</v>
      </c>
      <c r="K49" s="17">
        <f>+K11</f>
        <v>3448964.4099999992</v>
      </c>
    </row>
    <row r="50" spans="2:11" s="1" customFormat="1">
      <c r="B50" s="16"/>
      <c r="C50" s="15" t="s">
        <v>11</v>
      </c>
      <c r="D50" s="14">
        <v>0</v>
      </c>
      <c r="E50" s="14">
        <v>0</v>
      </c>
      <c r="F50" s="14">
        <f>+D50+E50</f>
        <v>0</v>
      </c>
      <c r="G50" s="14">
        <v>0</v>
      </c>
      <c r="H50" s="14">
        <v>0</v>
      </c>
      <c r="I50" s="14">
        <v>0</v>
      </c>
      <c r="J50" s="14">
        <v>0</v>
      </c>
      <c r="K50" s="14">
        <f>+F50-H50</f>
        <v>0</v>
      </c>
    </row>
    <row r="51" spans="2:11" s="1" customFormat="1" ht="25.5">
      <c r="B51" s="16"/>
      <c r="C51" s="15" t="s">
        <v>10</v>
      </c>
      <c r="D51" s="14">
        <v>0</v>
      </c>
      <c r="E51" s="14">
        <v>0</v>
      </c>
      <c r="F51" s="14">
        <f>+D51+E51</f>
        <v>0</v>
      </c>
      <c r="G51" s="14">
        <v>0</v>
      </c>
      <c r="H51" s="14">
        <v>0</v>
      </c>
      <c r="I51" s="14">
        <v>0</v>
      </c>
      <c r="J51" s="14">
        <v>0</v>
      </c>
      <c r="K51" s="14">
        <f>+F51-H51</f>
        <v>0</v>
      </c>
    </row>
    <row r="52" spans="2:11" s="1" customFormat="1" ht="25.5">
      <c r="B52" s="16"/>
      <c r="C52" s="15" t="s">
        <v>9</v>
      </c>
      <c r="D52" s="14">
        <v>0</v>
      </c>
      <c r="E52" s="14">
        <v>0</v>
      </c>
      <c r="F52" s="14">
        <f>+D52+E52</f>
        <v>0</v>
      </c>
      <c r="G52" s="14">
        <v>0</v>
      </c>
      <c r="H52" s="14">
        <v>0</v>
      </c>
      <c r="I52" s="14">
        <v>0</v>
      </c>
      <c r="J52" s="14">
        <v>0</v>
      </c>
      <c r="K52" s="14">
        <f>+F52-H52</f>
        <v>0</v>
      </c>
    </row>
    <row r="53" spans="2:11" s="1" customFormat="1" ht="25.5">
      <c r="B53" s="16"/>
      <c r="C53" s="15" t="s">
        <v>8</v>
      </c>
      <c r="D53" s="14">
        <v>0</v>
      </c>
      <c r="E53" s="14">
        <v>0</v>
      </c>
      <c r="F53" s="14">
        <f>+D53+E53</f>
        <v>0</v>
      </c>
      <c r="G53" s="14">
        <v>0</v>
      </c>
      <c r="H53" s="14">
        <v>0</v>
      </c>
      <c r="I53" s="14">
        <v>0</v>
      </c>
      <c r="J53" s="14">
        <v>0</v>
      </c>
      <c r="K53" s="14">
        <f>+F53-H53</f>
        <v>0</v>
      </c>
    </row>
    <row r="54" spans="2:11" s="1" customFormat="1" ht="25.5">
      <c r="B54" s="16"/>
      <c r="C54" s="15" t="s">
        <v>7</v>
      </c>
      <c r="D54" s="14">
        <v>0</v>
      </c>
      <c r="E54" s="14">
        <v>0</v>
      </c>
      <c r="F54" s="14">
        <f>+D54+E54</f>
        <v>0</v>
      </c>
      <c r="G54" s="14">
        <v>0</v>
      </c>
      <c r="H54" s="14">
        <v>0</v>
      </c>
      <c r="I54" s="14">
        <v>0</v>
      </c>
      <c r="J54" s="14">
        <v>0</v>
      </c>
      <c r="K54" s="14">
        <f>+F54-H54</f>
        <v>0</v>
      </c>
    </row>
    <row r="55" spans="2:11" s="1" customFormat="1" ht="25.5">
      <c r="B55" s="16"/>
      <c r="C55" s="15" t="s">
        <v>6</v>
      </c>
      <c r="D55" s="14">
        <v>0</v>
      </c>
      <c r="E55" s="14">
        <v>0</v>
      </c>
      <c r="F55" s="14">
        <f>+D55+E55</f>
        <v>0</v>
      </c>
      <c r="G55" s="14">
        <v>0</v>
      </c>
      <c r="H55" s="14">
        <v>0</v>
      </c>
      <c r="I55" s="14">
        <v>0</v>
      </c>
      <c r="J55" s="14">
        <v>0</v>
      </c>
      <c r="K55" s="14">
        <f>+F55-H55</f>
        <v>0</v>
      </c>
    </row>
    <row r="56" spans="2:11" s="1" customFormat="1">
      <c r="B56" s="13"/>
      <c r="C56" s="12"/>
      <c r="D56" s="11"/>
      <c r="E56" s="11"/>
      <c r="F56" s="11"/>
      <c r="G56" s="11"/>
      <c r="H56" s="11"/>
      <c r="I56" s="11"/>
      <c r="J56" s="11"/>
      <c r="K56" s="11"/>
    </row>
    <row r="57" spans="2:11" s="1" customFormat="1">
      <c r="B57" s="10"/>
      <c r="C57" s="9" t="s">
        <v>5</v>
      </c>
      <c r="D57" s="8">
        <f>SUM(D49:D52)</f>
        <v>0</v>
      </c>
      <c r="E57" s="8">
        <f>SUM(E49:E52)</f>
        <v>3722030.1899999995</v>
      </c>
      <c r="F57" s="8">
        <f>SUM(F49:F52)</f>
        <v>3722030.1899999995</v>
      </c>
      <c r="G57" s="8">
        <f>SUM(G49:G52)</f>
        <v>273065.78000000003</v>
      </c>
      <c r="H57" s="8">
        <f>SUM(H49:H52)</f>
        <v>273065.78000000003</v>
      </c>
      <c r="I57" s="8">
        <f>SUM(I49:I52)</f>
        <v>257935.78</v>
      </c>
      <c r="J57" s="8">
        <f>SUM(J49:J52)</f>
        <v>257935.78</v>
      </c>
      <c r="K57" s="8">
        <f>SUM(K49:K52)</f>
        <v>3448964.4099999992</v>
      </c>
    </row>
    <row r="58" spans="2:11" s="1" customForma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s="1" customFormat="1">
      <c r="B59" s="7" t="s">
        <v>4</v>
      </c>
      <c r="F59" s="2"/>
      <c r="G59" s="2"/>
      <c r="H59" s="2"/>
      <c r="I59" s="2"/>
      <c r="J59" s="2"/>
      <c r="K59" s="2"/>
    </row>
    <row r="60" spans="2:11" s="1" customForma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s="1" customFormat="1">
      <c r="B61" s="2"/>
      <c r="C61" s="6"/>
      <c r="D61" s="2"/>
      <c r="E61" s="2"/>
      <c r="F61" s="6"/>
      <c r="G61" s="6"/>
      <c r="H61" s="6"/>
      <c r="I61" s="6"/>
      <c r="J61" s="6"/>
      <c r="K61" s="6"/>
    </row>
    <row r="62" spans="2:11" s="1" customFormat="1">
      <c r="C62" s="4" t="s">
        <v>3</v>
      </c>
      <c r="F62" s="5" t="s">
        <v>2</v>
      </c>
      <c r="G62" s="5"/>
      <c r="H62" s="5"/>
      <c r="I62" s="5"/>
      <c r="J62" s="5"/>
      <c r="K62" s="5"/>
    </row>
    <row r="63" spans="2:11" s="1" customFormat="1">
      <c r="C63" s="4" t="s">
        <v>1</v>
      </c>
      <c r="F63" s="3" t="s">
        <v>0</v>
      </c>
      <c r="G63" s="3"/>
      <c r="H63" s="3"/>
      <c r="I63" s="3"/>
      <c r="J63" s="3"/>
      <c r="K63" s="3"/>
    </row>
  </sheetData>
  <mergeCells count="22">
    <mergeCell ref="B39:K39"/>
    <mergeCell ref="B40:K40"/>
    <mergeCell ref="B41:K41"/>
    <mergeCell ref="B45:C47"/>
    <mergeCell ref="D45:J45"/>
    <mergeCell ref="K45:K46"/>
    <mergeCell ref="B20:K20"/>
    <mergeCell ref="B21:K21"/>
    <mergeCell ref="B25:C27"/>
    <mergeCell ref="D25:J25"/>
    <mergeCell ref="K25:K26"/>
    <mergeCell ref="B38:K38"/>
    <mergeCell ref="B1:K1"/>
    <mergeCell ref="B2:K2"/>
    <mergeCell ref="B3:K3"/>
    <mergeCell ref="F63:K63"/>
    <mergeCell ref="F62:K62"/>
    <mergeCell ref="B7:C9"/>
    <mergeCell ref="D7:J7"/>
    <mergeCell ref="K7:K8"/>
    <mergeCell ref="B18:K18"/>
    <mergeCell ref="B19:K1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2018-05-11T20:38:34Z</dcterms:created>
  <dcterms:modified xsi:type="dcterms:W3CDTF">2018-05-11T20:40:06Z</dcterms:modified>
</cp:coreProperties>
</file>