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13_ncr:1_{8B134674-E8EB-443B-A9A7-D326C2BAEF3D}" xr6:coauthVersionLast="47" xr6:coauthVersionMax="47" xr10:uidLastSave="{00000000-0000-0000-0000-000000000000}"/>
  <bookViews>
    <workbookView xWindow="-120" yWindow="-120" windowWidth="29040" windowHeight="15840" xr2:uid="{9BF4E4AA-157F-460C-A805-8C41A0702BFC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 localSheetId="0">[3]ECABR!#REF!</definedName>
    <definedName name="A325_FFF_PEGT_CLC_2301">[3]ECABR!#REF!</definedName>
    <definedName name="abc" localSheetId="0">[4]TOTAL!#REF!</definedName>
    <definedName name="abc">[5]TOTAL!#REF!</definedName>
    <definedName name="_xlnm.Extract" localSheetId="0">[6]EGRESOS!#REF!</definedName>
    <definedName name="_xlnm.Extract">[6]EGRESOS!#REF!</definedName>
    <definedName name="_xlnm.Print_Area" localSheetId="0">PPI!$A$1:$O$14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[4]TOTAL!#REF!</definedName>
    <definedName name="cba">[5]TOTAL!#REF!</definedName>
    <definedName name="CONTABLE">[5]TOTAL!#REF!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[9]T1705HF!$B$20:$B$20</definedName>
    <definedName name="ju" localSheetId="0">[8]REPORTO!#REF!</definedName>
    <definedName name="ju">[8]REPORTO!#REF!</definedName>
    <definedName name="mao" localSheetId="0">[3]ECABR!#REF!</definedName>
    <definedName name="mao">[3]ECABR!#REF!</definedName>
    <definedName name="N" localSheetId="0">#REF!</definedName>
    <definedName name="N">#REF!</definedName>
    <definedName name="P">[5]TOTAL!#REF!</definedName>
    <definedName name="PRESUPUESTAL">[5]TOTAL!#REF!</definedName>
    <definedName name="REPORTO" localSheetId="0">#REF!</definedName>
    <definedName name="REPORTO">#REF!</definedName>
    <definedName name="T">#REF!</definedName>
    <definedName name="TCAIE">[10]CH1902!$B$20:$B$20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G5" i="1"/>
  <c r="F5" i="1"/>
  <c r="J5" i="1" l="1"/>
  <c r="O5" i="1" s="1"/>
  <c r="M5" i="1"/>
</calcChain>
</file>

<file path=xl/sharedStrings.xml><?xml version="1.0" encoding="utf-8"?>
<sst xmlns="http://schemas.openxmlformats.org/spreadsheetml/2006/main" count="30" uniqueCount="28">
  <si>
    <t xml:space="preserve">
Fideicomiso de Apoyo operativo al Consejo de Cuenca Lerma Chapala   &lt;&lt;FICUENCA&gt;&gt;
Programas y Proyectos de Inversion
Del 01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</si>
  <si>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</si>
  <si>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</si>
  <si>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</si>
  <si>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</si>
  <si>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</si>
  <si>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</si>
  <si>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</si>
  <si>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</si>
  <si>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</si>
  <si>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</si>
  <si>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</si>
  <si>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</si>
  <si>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</si>
  <si>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</si>
  <si>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</si>
  <si>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</si>
  <si>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</si>
  <si>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</si>
  <si>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Q2405</t>
  </si>
  <si>
    <t>CONSEJO DE LA CUENCA LERMA CHAPALA</t>
  </si>
  <si>
    <t>0812</t>
  </si>
  <si>
    <t>HECTOMETROS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</si>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</sst>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0" fontId="5" fillId="2" borderId="3" xfId="4" applyFont="1" applyFill="1" applyBorder="1" applyAlignment="1" applyProtection="1">
      <alignment horizontal="center" vertical="top" wrapText="1"/>
      <protection locked="0"/>
    </xf>
    <xf numFmtId="0" fontId="5" fillId="2" borderId="4" xfId="3" applyFont="1" applyFill="1" applyBorder="1" applyAlignment="1" applyProtection="1">
      <alignment horizontal="center" wrapText="1"/>
      <protection locked="0"/>
    </xf>
    <xf numFmtId="0" fontId="5" fillId="2" borderId="5" xfId="3" applyFont="1" applyFill="1" applyBorder="1" applyAlignment="1" applyProtection="1">
      <alignment horizontal="center" wrapText="1"/>
      <protection locked="0"/>
    </xf>
    <xf numFmtId="0" fontId="5" fillId="2" borderId="6" xfId="3" applyFont="1" applyFill="1" applyBorder="1" applyAlignment="1" applyProtection="1">
      <alignment horizontal="center" wrapText="1"/>
      <protection locked="0"/>
    </xf>
    <xf numFmtId="0" fontId="5" fillId="2" borderId="4" xfId="3" applyFont="1" applyFill="1" applyBorder="1" applyAlignment="1" applyProtection="1">
      <alignment horizontal="centerContinuous" wrapText="1"/>
      <protection locked="0"/>
    </xf>
    <xf numFmtId="0" fontId="5" fillId="2" borderId="5" xfId="3" applyFont="1" applyFill="1" applyBorder="1" applyAlignment="1" applyProtection="1">
      <alignment horizontal="centerContinuous" wrapText="1"/>
      <protection locked="0"/>
    </xf>
    <xf numFmtId="0" fontId="5" fillId="2" borderId="6" xfId="3" applyFont="1" applyFill="1" applyBorder="1" applyAlignment="1" applyProtection="1">
      <alignment horizontal="centerContinuous" wrapText="1"/>
      <protection locked="0"/>
    </xf>
    <xf numFmtId="0" fontId="5" fillId="2" borderId="4" xfId="3" applyFont="1" applyFill="1" applyBorder="1" applyAlignment="1" applyProtection="1">
      <alignment horizontal="left"/>
      <protection locked="0"/>
    </xf>
    <xf numFmtId="0" fontId="5" fillId="2" borderId="4" xfId="5" applyFont="1" applyFill="1" applyBorder="1" applyAlignment="1" applyProtection="1">
      <alignment horizontal="left" vertical="center"/>
      <protection locked="0"/>
    </xf>
    <xf numFmtId="0" fontId="5" fillId="2" borderId="6" xfId="5" applyFont="1" applyFill="1" applyBorder="1" applyAlignment="1" applyProtection="1">
      <alignment horizontal="center" vertical="center"/>
      <protection locked="0"/>
    </xf>
    <xf numFmtId="0" fontId="5" fillId="2" borderId="7" xfId="4" applyFont="1" applyFill="1" applyBorder="1" applyAlignment="1" applyProtection="1">
      <alignment horizontal="center" vertical="top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wrapText="1"/>
      <protection locked="0"/>
    </xf>
    <xf numFmtId="4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3" applyBorder="1" applyProtection="1">
      <protection locked="0"/>
    </xf>
    <xf numFmtId="0" fontId="1" fillId="0" borderId="9" xfId="3" applyBorder="1" applyProtection="1">
      <protection locked="0"/>
    </xf>
    <xf numFmtId="0" fontId="3" fillId="0" borderId="10" xfId="3" applyFont="1" applyBorder="1"/>
    <xf numFmtId="0" fontId="1" fillId="0" borderId="1" xfId="3" applyBorder="1" applyAlignment="1" applyProtection="1">
      <alignment horizontal="center" vertical="center" wrapText="1"/>
      <protection locked="0"/>
    </xf>
    <xf numFmtId="0" fontId="1" fillId="0" borderId="2" xfId="3" applyBorder="1" applyAlignment="1" applyProtection="1">
      <alignment horizontal="center" vertical="center" wrapText="1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3" fontId="0" fillId="0" borderId="2" xfId="1" applyFont="1" applyBorder="1" applyAlignment="1" applyProtection="1">
      <alignment vertical="center"/>
      <protection locked="0"/>
    </xf>
    <xf numFmtId="164" fontId="0" fillId="0" borderId="2" xfId="1" applyNumberFormat="1" applyFont="1" applyBorder="1" applyAlignment="1" applyProtection="1">
      <alignment vertical="center"/>
      <protection locked="0"/>
    </xf>
    <xf numFmtId="0" fontId="1" fillId="0" borderId="2" xfId="3" applyBorder="1" applyProtection="1">
      <protection locked="0"/>
    </xf>
    <xf numFmtId="9" fontId="0" fillId="0" borderId="2" xfId="2" applyFont="1" applyBorder="1" applyAlignment="1" applyProtection="1">
      <alignment vertical="center"/>
      <protection locked="0"/>
    </xf>
    <xf numFmtId="0" fontId="3" fillId="3" borderId="0" xfId="3" applyFont="1" applyFill="1"/>
    <xf numFmtId="43" fontId="3" fillId="0" borderId="0" xfId="3" applyNumberFormat="1" applyFont="1"/>
    <xf numFmtId="0" fontId="1" fillId="3" borderId="0" xfId="3" applyFill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43" fontId="3" fillId="0" borderId="0" xfId="3" applyNumberFormat="1" applyFont="1" applyAlignment="1">
      <alignment horizontal="center"/>
    </xf>
    <xf numFmtId="0" fontId="3" fillId="0" borderId="2" xfId="3" applyFont="1" applyBorder="1"/>
    <xf numFmtId="43" fontId="3" fillId="0" borderId="0" xfId="1" applyFont="1"/>
  </cellXfs>
  <cellStyles count="6">
    <cellStyle name="Millares" xfId="1" builtinId="3"/>
    <cellStyle name="Normal" xfId="0" builtinId="0"/>
    <cellStyle name="Normal 2 4 3" xfId="3" xr:uid="{E6874733-2EDD-4DFC-9C06-6A105A56F7FB}"/>
    <cellStyle name="Normal 4 2" xfId="5" xr:uid="{BDE7FC03-D7D0-43F2-8F99-C1C75A55E58E}"/>
    <cellStyle name="Normal_141008Reportes Cuadros Institucionales-sectorialesADV" xfId="4" xr:uid="{F4591740-30EE-4048-91B7-B91AB19FA2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a\Nora\250121\ESTADOS%20FINANCIEROS%20ENVIADOS%20POR%20DESPACHO\2020\EFCyP%2012-20%20Fibi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D76">
            <v>3437342.45</v>
          </cell>
          <cell r="E76">
            <v>1354491.73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G47">
            <v>46442886.600000001</v>
          </cell>
        </row>
      </sheetData>
      <sheetData sheetId="14">
        <row r="84">
          <cell r="G84">
            <v>41838863.530000001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>
        <row r="22">
          <cell r="H22" t="str">
            <v xml:space="preserve"> Coordinación de Control y Seguimiento de Fideicomisos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2">
          <cell r="B42" t="str">
            <v>Elaboró</v>
          </cell>
        </row>
      </sheetData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795F-7425-45D5-B9A2-7D10D9488F6A}">
  <sheetPr>
    <pageSetUpPr fitToPage="1"/>
  </sheetPr>
  <dimension ref="A1:O21"/>
  <sheetViews>
    <sheetView tabSelected="1" topLeftCell="C1" workbookViewId="0">
      <selection activeCell="F20" sqref="F20:G25"/>
    </sheetView>
  </sheetViews>
  <sheetFormatPr baseColWidth="10" defaultColWidth="13" defaultRowHeight="12.75" x14ac:dyDescent="0.2"/>
  <cols>
    <col min="1" max="1" width="24.28515625" style="28" customWidth="1"/>
    <col min="2" max="2" width="27.7109375" style="3" customWidth="1"/>
    <col min="3" max="3" width="27" style="3" customWidth="1"/>
    <col min="4" max="4" width="32" style="3" customWidth="1"/>
    <col min="5" max="5" width="14.5703125" style="3" customWidth="1"/>
    <col min="6" max="6" width="16.42578125" style="3" customWidth="1"/>
    <col min="7" max="7" width="14.140625" style="3" customWidth="1"/>
    <col min="8" max="8" width="30.7109375" style="3" customWidth="1"/>
    <col min="9" max="9" width="17.85546875" style="3" customWidth="1"/>
    <col min="10" max="10" width="17.140625" style="3" bestFit="1" customWidth="1"/>
    <col min="11" max="12" width="16" style="3" bestFit="1" customWidth="1"/>
    <col min="13" max="13" width="17.140625" style="3" bestFit="1" customWidth="1"/>
    <col min="14" max="14" width="16.7109375" style="28" customWidth="1"/>
    <col min="15" max="15" width="16" style="3" customWidth="1"/>
    <col min="16" max="16384" width="13" style="3"/>
  </cols>
  <sheetData>
    <row r="1" spans="1:15" ht="69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4"/>
      <c r="B2" s="4"/>
      <c r="C2" s="4"/>
      <c r="D2" s="4"/>
      <c r="E2" s="5"/>
      <c r="F2" s="6" t="s">
        <v>1</v>
      </c>
      <c r="G2" s="7"/>
      <c r="H2" s="8"/>
      <c r="I2" s="9" t="s">
        <v>2</v>
      </c>
      <c r="J2" s="9"/>
      <c r="K2" s="10"/>
      <c r="L2" s="11" t="s">
        <v>3</v>
      </c>
      <c r="M2" s="7"/>
      <c r="N2" s="12" t="s">
        <v>4</v>
      </c>
      <c r="O2" s="13"/>
    </row>
    <row r="3" spans="1:15" ht="22.5" x14ac:dyDescent="0.2">
      <c r="A3" s="14" t="s">
        <v>5</v>
      </c>
      <c r="B3" s="14" t="s">
        <v>6</v>
      </c>
      <c r="C3" s="14" t="s">
        <v>7</v>
      </c>
      <c r="D3" s="14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10</v>
      </c>
      <c r="J3" s="15" t="s">
        <v>13</v>
      </c>
      <c r="K3" s="15" t="s">
        <v>14</v>
      </c>
      <c r="L3" s="16" t="s">
        <v>15</v>
      </c>
      <c r="M3" s="16" t="s">
        <v>16</v>
      </c>
      <c r="N3" s="17" t="s">
        <v>17</v>
      </c>
      <c r="O3" s="17" t="s">
        <v>18</v>
      </c>
    </row>
    <row r="4" spans="1:15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</row>
    <row r="5" spans="1:15" ht="22.5" x14ac:dyDescent="0.2">
      <c r="A5" s="21" t="s">
        <v>19</v>
      </c>
      <c r="B5" s="22" t="s">
        <v>20</v>
      </c>
      <c r="C5" s="22" t="s">
        <v>20</v>
      </c>
      <c r="D5" s="23" t="s">
        <v>21</v>
      </c>
      <c r="E5" s="24">
        <v>0</v>
      </c>
      <c r="F5" s="25">
        <f>+[1]COG!D76</f>
        <v>3437342.45</v>
      </c>
      <c r="G5" s="25">
        <f>+[1]COG!E76</f>
        <v>1354491.73</v>
      </c>
      <c r="H5" s="26"/>
      <c r="I5" s="27">
        <v>1</v>
      </c>
      <c r="J5" s="27">
        <f>G5/F5</f>
        <v>0.39405201829686765</v>
      </c>
      <c r="K5" s="27" t="s">
        <v>22</v>
      </c>
      <c r="L5" s="27"/>
      <c r="M5" s="27">
        <f>G5/F5</f>
        <v>0.39405201829686765</v>
      </c>
      <c r="N5" s="27"/>
      <c r="O5" s="27">
        <f>J5</f>
        <v>0.39405201829686765</v>
      </c>
    </row>
    <row r="6" spans="1:15" x14ac:dyDescent="0.2">
      <c r="J6" s="29"/>
    </row>
    <row r="9" spans="1:15" x14ac:dyDescent="0.2">
      <c r="A9" s="30" t="s">
        <v>23</v>
      </c>
      <c r="G9" s="28"/>
      <c r="H9" s="28"/>
      <c r="I9" s="28"/>
      <c r="J9" s="28"/>
      <c r="K9" s="28"/>
      <c r="L9" s="28"/>
      <c r="M9" s="28"/>
    </row>
    <row r="13" spans="1:15" x14ac:dyDescent="0.2">
      <c r="D13" s="31" t="s">
        <v>24</v>
      </c>
      <c r="H13" s="32" t="s">
        <v>25</v>
      </c>
      <c r="I13" s="32"/>
      <c r="J13" s="32"/>
      <c r="K13" s="32"/>
      <c r="L13" s="32"/>
      <c r="M13" s="32"/>
    </row>
    <row r="14" spans="1:15" x14ac:dyDescent="0.2">
      <c r="D14" s="31" t="s">
        <v>26</v>
      </c>
      <c r="H14" s="33" t="s">
        <v>27</v>
      </c>
      <c r="I14" s="32"/>
      <c r="J14" s="33"/>
      <c r="K14" s="32"/>
      <c r="L14" s="33"/>
      <c r="M14" s="32"/>
    </row>
    <row r="16" spans="1:15" hidden="1" x14ac:dyDescent="0.2">
      <c r="D16" s="34"/>
    </row>
    <row r="17" spans="4:7" hidden="1" x14ac:dyDescent="0.2">
      <c r="D17" s="31" t="str">
        <f>[2]GCP!D52</f>
        <v>Elaboró</v>
      </c>
    </row>
    <row r="18" spans="4:7" hidden="1" x14ac:dyDescent="0.2">
      <c r="D18" s="31" t="str">
        <f>[2]GCP!D53</f>
        <v>Veronica Negrete Barreto</v>
      </c>
    </row>
    <row r="20" spans="4:7" x14ac:dyDescent="0.2">
      <c r="F20" s="35"/>
      <c r="G20" s="35"/>
    </row>
    <row r="21" spans="4:7" x14ac:dyDescent="0.2">
      <c r="F21" s="35"/>
      <c r="G21" s="35"/>
    </row>
  </sheetData>
  <mergeCells count="7">
    <mergeCell ref="A1:O1"/>
    <mergeCell ref="H13:I13"/>
    <mergeCell ref="J13:K13"/>
    <mergeCell ref="L13:M13"/>
    <mergeCell ref="H14:I14"/>
    <mergeCell ref="J14:K14"/>
    <mergeCell ref="L14:M14"/>
  </mergeCells>
  <dataValidations count="1">
    <dataValidation allowBlank="1" showErrorMessage="1" prompt="Clave asignada al programa/proyecto" sqref="A2" xr:uid="{C0D8370F-6460-409E-8AF8-5EA1319790F6}"/>
  </dataValidation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2025-10-07T19:00:05Z</dcterms:created>
  <dcterms:modified xsi:type="dcterms:W3CDTF">2025-10-07T19:00:15Z</dcterms:modified>
</cp:coreProperties>
</file>