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3ER TRIMESTRE\FINANZAS\"/>
    </mc:Choice>
  </mc:AlternateContent>
  <bookViews>
    <workbookView xWindow="0" yWindow="0" windowWidth="28800" windowHeight="11730"/>
  </bookViews>
  <sheets>
    <sheet name="Formato 6 c)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6 c)'!$A$1:$G$86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D61" i="1"/>
  <c r="C61" i="1"/>
  <c r="B61" i="1"/>
  <c r="G53" i="1"/>
  <c r="F53" i="1"/>
  <c r="E53" i="1"/>
  <c r="D53" i="1"/>
  <c r="C53" i="1"/>
  <c r="B53" i="1"/>
  <c r="G44" i="1"/>
  <c r="G43" i="1" s="1"/>
  <c r="F44" i="1"/>
  <c r="F43" i="1" s="1"/>
  <c r="E44" i="1"/>
  <c r="D44" i="1"/>
  <c r="C44" i="1"/>
  <c r="C43" i="1" s="1"/>
  <c r="B44" i="1"/>
  <c r="B43" i="1" s="1"/>
  <c r="E43" i="1"/>
  <c r="D43" i="1"/>
  <c r="G37" i="1"/>
  <c r="F37" i="1"/>
  <c r="E37" i="1"/>
  <c r="D37" i="1"/>
  <c r="C37" i="1"/>
  <c r="B37" i="1"/>
  <c r="B30" i="1"/>
  <c r="F29" i="1"/>
  <c r="F27" i="1" s="1"/>
  <c r="F9" i="1" s="1"/>
  <c r="E29" i="1"/>
  <c r="G29" i="1" s="1"/>
  <c r="G27" i="1" s="1"/>
  <c r="D29" i="1"/>
  <c r="C29" i="1"/>
  <c r="B29" i="1"/>
  <c r="B27" i="1" s="1"/>
  <c r="B9" i="1" s="1"/>
  <c r="D27" i="1"/>
  <c r="C27" i="1"/>
  <c r="G19" i="1"/>
  <c r="F19" i="1"/>
  <c r="E19" i="1"/>
  <c r="D19" i="1"/>
  <c r="C19" i="1"/>
  <c r="B19" i="1"/>
  <c r="G10" i="1"/>
  <c r="G9" i="1" s="1"/>
  <c r="F10" i="1"/>
  <c r="E10" i="1"/>
  <c r="D10" i="1"/>
  <c r="D9" i="1" s="1"/>
  <c r="C10" i="1"/>
  <c r="C9" i="1" s="1"/>
  <c r="B10" i="1"/>
  <c r="A5" i="1"/>
  <c r="D77" i="1" l="1"/>
  <c r="B77" i="1"/>
  <c r="F77" i="1"/>
  <c r="C77" i="1"/>
  <c r="G77" i="1"/>
  <c r="E27" i="1"/>
  <c r="E9" i="1" s="1"/>
  <c r="E77" i="1" s="1"/>
</calcChain>
</file>

<file path=xl/sharedStrings.xml><?xml version="1.0" encoding="utf-8"?>
<sst xmlns="http://schemas.openxmlformats.org/spreadsheetml/2006/main" count="85" uniqueCount="53">
  <si>
    <t>Formato 6 c) Estado Analítico del Ejercicio del Presupuesto de Egresos Detallado -LDF 
                       (Clasificación Funcional)</t>
  </si>
  <si>
    <t>Fideicomiso de Apoyo operativo al Consejo de Cuenca Lerma Chapala   &lt;&lt;FICUENCA&gt;&gt;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</si>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</sst>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3" fontId="0" fillId="0" borderId="13" xfId="0" applyNumberFormat="1" applyBorder="1"/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>
        <row r="4">
          <cell r="A4" t="str">
            <v>Al 31 de Diciembre de 2024 y al 30 de septiembre de 2025 (b)</v>
          </cell>
        </row>
      </sheetData>
      <sheetData sheetId="1"/>
      <sheetData sheetId="2"/>
      <sheetData sheetId="3"/>
      <sheetData sheetId="4"/>
      <sheetData sheetId="5">
        <row r="9">
          <cell r="B9">
            <v>0</v>
          </cell>
        </row>
        <row r="159">
          <cell r="C159">
            <v>3437342.45</v>
          </cell>
          <cell r="D159">
            <v>3437342.45</v>
          </cell>
          <cell r="E159">
            <v>1354491.73</v>
          </cell>
          <cell r="F159">
            <v>1333605.73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86"/>
  <sheetViews>
    <sheetView showGridLines="0" tabSelected="1" topLeftCell="A48" zoomScale="75" zoomScaleNormal="75" workbookViewId="0">
      <selection activeCell="G88" sqref="G88"/>
    </sheetView>
  </sheetViews>
  <sheetFormatPr baseColWidth="10" defaultColWidth="12.5703125" defaultRowHeight="15" x14ac:dyDescent="0.25"/>
  <cols>
    <col min="1" max="1" width="94.7109375" customWidth="1"/>
    <col min="2" max="2" width="25.5703125" bestFit="1" customWidth="1"/>
    <col min="3" max="3" width="21" customWidth="1"/>
    <col min="4" max="6" width="25.5703125" bestFit="1" customWidth="1"/>
    <col min="7" max="7" width="22.71093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tr">
        <f>'[1]Formato 1'!A4</f>
        <v>Al 31 de Diciembre de 2024 y al 30 de septiembre de 2025 (b)</v>
      </c>
      <c r="B5" s="7"/>
      <c r="C5" s="7"/>
      <c r="D5" s="7"/>
      <c r="E5" s="7"/>
      <c r="F5" s="7"/>
      <c r="G5" s="8"/>
    </row>
    <row r="6" spans="1:7" x14ac:dyDescent="0.25">
      <c r="A6" s="9" t="s">
        <v>4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5</v>
      </c>
      <c r="B7" s="13" t="s">
        <v>6</v>
      </c>
      <c r="C7" s="14"/>
      <c r="D7" s="14"/>
      <c r="E7" s="14"/>
      <c r="F7" s="15"/>
      <c r="G7" s="16" t="s">
        <v>7</v>
      </c>
    </row>
    <row r="8" spans="1:7" ht="30" x14ac:dyDescent="0.25">
      <c r="A8" s="17"/>
      <c r="B8" s="18" t="s">
        <v>8</v>
      </c>
      <c r="C8" s="19" t="s">
        <v>9</v>
      </c>
      <c r="D8" s="18" t="s">
        <v>10</v>
      </c>
      <c r="E8" s="18" t="s">
        <v>11</v>
      </c>
      <c r="F8" s="20" t="s">
        <v>12</v>
      </c>
      <c r="G8" s="21"/>
    </row>
    <row r="9" spans="1:7" ht="16.5" customHeight="1" x14ac:dyDescent="0.25">
      <c r="A9" s="22" t="s">
        <v>13</v>
      </c>
      <c r="B9" s="23">
        <f>SUM(B10,B19,B27,B37)</f>
        <v>0</v>
      </c>
      <c r="C9" s="23">
        <f t="shared" ref="C9:G9" si="0">SUM(C10,C19,C27,C37)</f>
        <v>3437342.45</v>
      </c>
      <c r="D9" s="23">
        <f t="shared" si="0"/>
        <v>3437342.45</v>
      </c>
      <c r="E9" s="23">
        <f t="shared" si="0"/>
        <v>1354491.73</v>
      </c>
      <c r="F9" s="23">
        <f t="shared" si="0"/>
        <v>1333605.73</v>
      </c>
      <c r="G9" s="23">
        <f t="shared" si="0"/>
        <v>2082850.7200000002</v>
      </c>
    </row>
    <row r="10" spans="1:7" ht="15" customHeight="1" x14ac:dyDescent="0.25">
      <c r="A10" s="24" t="s">
        <v>14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 x14ac:dyDescent="0.25">
      <c r="A11" s="26" t="s">
        <v>15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16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17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18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19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20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21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22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23</v>
      </c>
      <c r="B19" s="25">
        <f>SUM(B20:B26)</f>
        <v>0</v>
      </c>
      <c r="C19" s="25">
        <f t="shared" ref="C19:G19" si="2">SUM(C20:C26)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</row>
    <row r="20" spans="1:7" x14ac:dyDescent="0.25">
      <c r="A20" s="26" t="s">
        <v>24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25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26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27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28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6" t="s">
        <v>29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30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31</v>
      </c>
      <c r="B27" s="25">
        <f>SUM(B28:B36)</f>
        <v>0</v>
      </c>
      <c r="C27" s="25">
        <f t="shared" ref="C27:G27" si="3">SUM(C28:C36)</f>
        <v>3437342.45</v>
      </c>
      <c r="D27" s="25">
        <f t="shared" si="3"/>
        <v>3437342.45</v>
      </c>
      <c r="E27" s="25">
        <f t="shared" si="3"/>
        <v>1354491.73</v>
      </c>
      <c r="F27" s="25">
        <f t="shared" si="3"/>
        <v>1333605.73</v>
      </c>
      <c r="G27" s="25">
        <f t="shared" si="3"/>
        <v>2082850.7200000002</v>
      </c>
    </row>
    <row r="28" spans="1:7" x14ac:dyDescent="0.25">
      <c r="A28" s="27" t="s">
        <v>32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33</v>
      </c>
      <c r="B29" s="25">
        <f>'[1]Formato 6 a)'!B9</f>
        <v>0</v>
      </c>
      <c r="C29" s="25">
        <f>'[1]Formato 6 a)'!C159</f>
        <v>3437342.45</v>
      </c>
      <c r="D29" s="25">
        <f>'[1]Formato 6 a)'!D159</f>
        <v>3437342.45</v>
      </c>
      <c r="E29" s="25">
        <f>'[1]Formato 6 a)'!E159</f>
        <v>1354491.73</v>
      </c>
      <c r="F29" s="25">
        <f>'[1]Formato 6 a)'!F159</f>
        <v>1333605.73</v>
      </c>
      <c r="G29" s="25">
        <f>+D29-E29</f>
        <v>2082850.7200000002</v>
      </c>
    </row>
    <row r="30" spans="1:7" x14ac:dyDescent="0.25">
      <c r="A30" s="26" t="s">
        <v>34</v>
      </c>
      <c r="B30" s="25">
        <f>'[1]Formato 6 a)'!B9</f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35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36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37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38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39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40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41</v>
      </c>
      <c r="B37" s="25">
        <f>SUM(B38:B41)</f>
        <v>0</v>
      </c>
      <c r="C37" s="25">
        <f t="shared" ref="C37:G37" si="4">SUM(C38:C41)</f>
        <v>0</v>
      </c>
      <c r="D37" s="25">
        <f t="shared" si="4"/>
        <v>0</v>
      </c>
      <c r="E37" s="25">
        <f t="shared" si="4"/>
        <v>0</v>
      </c>
      <c r="F37" s="25">
        <f t="shared" si="4"/>
        <v>0</v>
      </c>
      <c r="G37" s="25">
        <f t="shared" si="4"/>
        <v>0</v>
      </c>
    </row>
    <row r="38" spans="1:7" x14ac:dyDescent="0.25">
      <c r="A38" s="27" t="s">
        <v>42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27" t="s">
        <v>43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44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45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46</v>
      </c>
      <c r="B43" s="31">
        <f>SUM(B44,B53,B61,B71)</f>
        <v>0</v>
      </c>
      <c r="C43" s="31">
        <f t="shared" ref="C43:G43" si="5">SUM(C44,C53,C61,C71)</f>
        <v>0</v>
      </c>
      <c r="D43" s="31">
        <f t="shared" si="5"/>
        <v>0</v>
      </c>
      <c r="E43" s="31">
        <f t="shared" si="5"/>
        <v>0</v>
      </c>
      <c r="F43" s="31">
        <f t="shared" si="5"/>
        <v>0</v>
      </c>
      <c r="G43" s="31">
        <f t="shared" si="5"/>
        <v>0</v>
      </c>
    </row>
    <row r="44" spans="1:7" x14ac:dyDescent="0.25">
      <c r="A44" s="24" t="s">
        <v>14</v>
      </c>
      <c r="B44" s="25">
        <f>SUM(B45:B52)</f>
        <v>0</v>
      </c>
      <c r="C44" s="25">
        <f t="shared" ref="C44:G44" si="6">SUM(C45:C52)</f>
        <v>0</v>
      </c>
      <c r="D44" s="25">
        <f t="shared" si="6"/>
        <v>0</v>
      </c>
      <c r="E44" s="25">
        <f t="shared" si="6"/>
        <v>0</v>
      </c>
      <c r="F44" s="25">
        <f t="shared" si="6"/>
        <v>0</v>
      </c>
      <c r="G44" s="25">
        <f t="shared" si="6"/>
        <v>0</v>
      </c>
    </row>
    <row r="45" spans="1:7" x14ac:dyDescent="0.25">
      <c r="A45" s="27" t="s">
        <v>15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16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17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18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19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20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21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22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23</v>
      </c>
      <c r="B53" s="25">
        <f>SUM(B54:B60)</f>
        <v>0</v>
      </c>
      <c r="C53" s="25">
        <f t="shared" ref="C53:G53" si="7">SUM(C54:C60)</f>
        <v>0</v>
      </c>
      <c r="D53" s="25">
        <f t="shared" si="7"/>
        <v>0</v>
      </c>
      <c r="E53" s="25">
        <f t="shared" si="7"/>
        <v>0</v>
      </c>
      <c r="F53" s="25">
        <f t="shared" si="7"/>
        <v>0</v>
      </c>
      <c r="G53" s="25">
        <f t="shared" si="7"/>
        <v>0</v>
      </c>
    </row>
    <row r="54" spans="1:7" x14ac:dyDescent="0.25">
      <c r="A54" s="27" t="s">
        <v>24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25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26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27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28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25">
      <c r="A59" s="27" t="s">
        <v>29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30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31</v>
      </c>
      <c r="B61" s="25">
        <f>SUM(B62:B70)</f>
        <v>0</v>
      </c>
      <c r="C61" s="25">
        <f t="shared" ref="C61:G61" si="8">SUM(C62:C70)</f>
        <v>0</v>
      </c>
      <c r="D61" s="25">
        <f t="shared" si="8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</row>
    <row r="62" spans="1:7" x14ac:dyDescent="0.25">
      <c r="A62" s="27" t="s">
        <v>32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33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34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7" t="s">
        <v>35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7" t="s">
        <v>36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7" t="s">
        <v>37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7" t="s">
        <v>38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7" t="s">
        <v>39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7" t="s">
        <v>40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28" t="s">
        <v>41</v>
      </c>
      <c r="B71" s="25">
        <f>SUM(B72:B75)</f>
        <v>0</v>
      </c>
      <c r="C71" s="25">
        <f t="shared" ref="C71:G71" si="9">SUM(C72:C75)</f>
        <v>0</v>
      </c>
      <c r="D71" s="25">
        <f t="shared" si="9"/>
        <v>0</v>
      </c>
      <c r="E71" s="25">
        <f t="shared" si="9"/>
        <v>0</v>
      </c>
      <c r="F71" s="25">
        <f t="shared" si="9"/>
        <v>0</v>
      </c>
      <c r="G71" s="25">
        <f t="shared" si="9"/>
        <v>0</v>
      </c>
    </row>
    <row r="72" spans="1:7" x14ac:dyDescent="0.25">
      <c r="A72" s="27" t="s">
        <v>42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27" t="s">
        <v>43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x14ac:dyDescent="0.25">
      <c r="A74" s="27" t="s">
        <v>44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27" t="s">
        <v>45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s="30" t="s">
        <v>47</v>
      </c>
      <c r="B77" s="31">
        <f>B43+B9</f>
        <v>0</v>
      </c>
      <c r="C77" s="31">
        <f t="shared" ref="C77:G77" si="10">C43+C9</f>
        <v>3437342.45</v>
      </c>
      <c r="D77" s="31">
        <f t="shared" si="10"/>
        <v>3437342.45</v>
      </c>
      <c r="E77" s="31">
        <f t="shared" si="10"/>
        <v>1354491.73</v>
      </c>
      <c r="F77" s="31">
        <f t="shared" si="10"/>
        <v>1333605.73</v>
      </c>
      <c r="G77" s="31">
        <f t="shared" si="10"/>
        <v>2082850.7200000002</v>
      </c>
    </row>
    <row r="78" spans="1:7" x14ac:dyDescent="0.25">
      <c r="A78" s="35"/>
      <c r="B78" s="36"/>
      <c r="C78" s="36"/>
      <c r="D78" s="36"/>
      <c r="E78" s="36"/>
      <c r="F78" s="36"/>
      <c r="G78" s="36"/>
    </row>
    <row r="79" spans="1:7" x14ac:dyDescent="0.25">
      <c r="A79" t="s">
        <v>48</v>
      </c>
    </row>
    <row r="85" spans="1:7" x14ac:dyDescent="0.25">
      <c r="A85" s="37" t="s">
        <v>49</v>
      </c>
      <c r="E85" s="38" t="s">
        <v>50</v>
      </c>
      <c r="F85" s="38"/>
      <c r="G85" s="38"/>
    </row>
    <row r="86" spans="1:7" x14ac:dyDescent="0.25">
      <c r="A86" s="37" t="s">
        <v>51</v>
      </c>
      <c r="E86" s="38" t="s">
        <v>52</v>
      </c>
      <c r="F86" s="38"/>
      <c r="G86" s="38"/>
    </row>
  </sheetData>
  <mergeCells count="6">
    <mergeCell ref="A1:G1"/>
    <mergeCell ref="A7:A8"/>
    <mergeCell ref="B7:F7"/>
    <mergeCell ref="G7:G8"/>
    <mergeCell ref="E85:G85"/>
    <mergeCell ref="E86:G86"/>
  </mergeCells>
  <dataValidations count="1">
    <dataValidation type="decimal" allowBlank="1" showInputMessage="1" showErrorMessage="1" sqref="C38:G41 B61:G61 B9:B10 B37:G37 B19:G19 B27:G27 B53:G53 C72:G75 B43:B44 B71:G71 C9:G18 C20:G26 B76:G77 C43:G52 C54:G60 C62:G70 G28:G36 C31:F36 C28:F29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2025-10-09T20:58:26Z</dcterms:created>
  <dcterms:modified xsi:type="dcterms:W3CDTF">2025-10-09T20:58:45Z</dcterms:modified>
</cp:coreProperties>
</file>