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G:\Unidades compartidas\02 Asesoría AUREN BJX\01 Carpeta de Operación\2025\Parque Guanajuato Bicentnario\REPORTES TRIMESTRALES\3ER TRIMESTRE\SIRET\"/>
    </mc:Choice>
  </mc:AlternateContent>
  <xr:revisionPtr revIDLastSave="0" documentId="13_ncr:1_{14E672BC-605F-414C-80DF-D092619BF1B8}" xr6:coauthVersionLast="41" xr6:coauthVersionMax="47" xr10:uidLastSave="{00000000-0000-0000-0000-000000000000}"/>
  <bookViews>
    <workbookView xWindow="-120" yWindow="-120" windowWidth="20730" windowHeight="11040" xr2:uid="{9B69B327-517D-43EB-A1F4-2622FA19C036}"/>
  </bookViews>
  <sheets>
    <sheet name="EF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EFE!#REF!</definedName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EFE!$A$1:$C$77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Fecha">#REF!</definedName>
    <definedName name="HF">[5]T1705HF!$B$20:$B$20</definedName>
    <definedName name="ju">[4]REPORTO!#REF!</definedName>
    <definedName name="mao">[1]ECABR!#REF!</definedName>
    <definedName name="N">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1" i="1" l="1"/>
  <c r="B45" i="1" s="1"/>
  <c r="B61" i="1" s="1"/>
  <c r="B65" i="1" s="1"/>
  <c r="G65" i="1" s="1"/>
  <c r="B59" i="1"/>
  <c r="B48" i="1"/>
  <c r="B36" i="1"/>
  <c r="B16" i="1" l="1"/>
  <c r="B4" i="1"/>
  <c r="B33" i="1" l="1"/>
  <c r="B42" i="1" l="1"/>
</calcChain>
</file>

<file path=xl/sharedStrings.xml><?xml version="1.0" encoding="utf-8"?>
<sst xmlns="http://schemas.openxmlformats.org/spreadsheetml/2006/main" count="127" uniqueCount="52">
  <si>
    <t>Concepto</t>
  </si>
  <si>
    <t>Flujos de Efectivo de las Actividades de Operación</t>
  </si>
  <si>
    <t>Origen</t>
  </si>
  <si>
    <t>Impuestos</t>
  </si>
  <si>
    <t xml:space="preserve">                                                -  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</si>
  <si>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</si>
  <si>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</si>
  <si>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</si>
  <si>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</si>
  <si>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</si>
  <si>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</si>
  <si>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</si>
  <si>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</si>
  <si>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</si>
  <si>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</si>
  <si>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</si>
  <si>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</si>
  <si>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</si>
  <si>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</si>
  <si>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</si>
  <si>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</si>
  <si>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</si>
  <si>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</si>
  <si>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</si>
  <si>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</si>
  <si>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</si>
  <si>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</si>
  <si>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</si>
  <si>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</si>
  <si>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</si>
  <si>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</si>
  <si>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</si>
  <si>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</si>
  <si>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</si>
  <si>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</si>
  <si>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</si>
  <si>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</si>
  <si>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</si>
  <si>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</si>
  <si>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</si>
  <si>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</si>
  <si>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</si>
  <si>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</si>
  <si>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</si>
  <si>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</si>
  <si>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</si>
  <si>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</si>
  <si>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</si>
  <si>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</si>
  <si>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</si>
  <si>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FIDEICOMISO DE INVERSIÓN Y ADMINISTRACIÓN DEL PARQUE GUANAJUATO BICENTENARIO
Estado de Flujos de Efectivo
Del 01 de enero al  30 de septiembre del 2025 y 31 de diciembre del 2024
(Cifras en Pesos)</t>
  </si>
  <si>
    <t>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</si>
</sst>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(* #,##0.00_);_(* \(#,##0.00\);_(* &quot;-&quot;??_);_(@_)"/>
  </numFmts>
  <fonts count="1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indexed="8"/>
      <name val="Aptos Narrow"/>
      <family val="2"/>
      <scheme val="minor"/>
    </font>
    <font>
      <sz val="10"/>
      <color indexed="8"/>
      <name val="Arial"/>
      <family val="2"/>
    </font>
    <font>
      <b/>
      <sz val="10"/>
      <name val="Arial"/>
      <family val="2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0" fontId="7" fillId="0" borderId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Font="1" applyProtection="1">
      <protection locked="0"/>
    </xf>
    <xf numFmtId="0" fontId="2" fillId="2" borderId="1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0" borderId="4" xfId="1" applyFont="1" applyBorder="1" applyAlignment="1">
      <alignment horizontal="left" vertical="top" wrapText="1" indent="1"/>
    </xf>
    <xf numFmtId="0" fontId="3" fillId="0" borderId="4" xfId="1" applyFont="1" applyBorder="1" applyAlignment="1" applyProtection="1">
      <alignment horizontal="center" vertical="top" wrapText="1"/>
      <protection locked="0"/>
    </xf>
    <xf numFmtId="0" fontId="2" fillId="0" borderId="4" xfId="1" applyFont="1" applyBorder="1" applyAlignment="1">
      <alignment horizontal="left" vertical="top" wrapText="1" indent="2"/>
    </xf>
    <xf numFmtId="4" fontId="2" fillId="0" borderId="4" xfId="1" applyNumberFormat="1" applyFont="1" applyBorder="1" applyAlignment="1" applyProtection="1">
      <alignment vertical="top" wrapText="1"/>
      <protection locked="0"/>
    </xf>
    <xf numFmtId="0" fontId="3" fillId="0" borderId="4" xfId="1" applyFont="1" applyBorder="1" applyAlignment="1">
      <alignment horizontal="left" vertical="top" wrapText="1" indent="3"/>
    </xf>
    <xf numFmtId="4" fontId="3" fillId="0" borderId="4" xfId="1" applyNumberFormat="1" applyFont="1" applyBorder="1" applyAlignment="1" applyProtection="1">
      <alignment vertical="top" wrapText="1"/>
      <protection locked="0"/>
    </xf>
    <xf numFmtId="0" fontId="3" fillId="0" borderId="4" xfId="1" applyFont="1" applyBorder="1" applyAlignment="1">
      <alignment horizontal="left" vertical="top" wrapText="1"/>
    </xf>
    <xf numFmtId="0" fontId="2" fillId="0" borderId="4" xfId="1" applyFont="1" applyBorder="1" applyAlignment="1">
      <alignment vertical="top" wrapText="1"/>
    </xf>
    <xf numFmtId="4" fontId="3" fillId="0" borderId="0" xfId="1" applyNumberFormat="1" applyFont="1" applyProtection="1">
      <protection locked="0"/>
    </xf>
    <xf numFmtId="0" fontId="3" fillId="0" borderId="4" xfId="1" applyFont="1" applyBorder="1" applyAlignment="1">
      <alignment vertical="top" wrapText="1"/>
    </xf>
    <xf numFmtId="0" fontId="3" fillId="0" borderId="4" xfId="1" applyFont="1" applyBorder="1" applyAlignment="1">
      <alignment horizontal="center" vertical="top" wrapText="1"/>
    </xf>
    <xf numFmtId="0" fontId="3" fillId="0" borderId="4" xfId="1" applyFont="1" applyBorder="1" applyAlignment="1">
      <alignment horizontal="center" vertical="top"/>
    </xf>
    <xf numFmtId="4" fontId="8" fillId="0" borderId="0" xfId="3" applyNumberFormat="1" applyFont="1" applyAlignment="1">
      <alignment horizontal="right" vertical="top"/>
    </xf>
    <xf numFmtId="43" fontId="3" fillId="0" borderId="0" xfId="4" applyFont="1" applyProtection="1">
      <protection locked="0"/>
    </xf>
    <xf numFmtId="0" fontId="9" fillId="0" borderId="0" xfId="1" applyFont="1" applyAlignment="1" applyProtection="1">
      <alignment horizontal="center" vertical="top"/>
      <protection locked="0"/>
    </xf>
    <xf numFmtId="0" fontId="9" fillId="0" borderId="0" xfId="1" applyFont="1" applyAlignment="1" applyProtection="1">
      <alignment horizontal="left" vertical="top" indent="2"/>
      <protection locked="0"/>
    </xf>
    <xf numFmtId="0" fontId="9" fillId="0" borderId="0" xfId="1" applyFont="1" applyAlignment="1" applyProtection="1">
      <alignment horizontal="center"/>
      <protection locked="0"/>
    </xf>
    <xf numFmtId="0" fontId="3" fillId="0" borderId="0" xfId="1" applyFont="1" applyAlignment="1" applyProtection="1">
      <alignment vertical="top" wrapText="1"/>
      <protection locked="0"/>
    </xf>
    <xf numFmtId="4" fontId="3" fillId="0" borderId="0" xfId="1" applyNumberFormat="1" applyFont="1" applyAlignment="1" applyProtection="1">
      <alignment vertical="top"/>
      <protection locked="0"/>
    </xf>
    <xf numFmtId="0" fontId="1" fillId="0" borderId="0" xfId="1" applyProtection="1"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Alignment="1" applyProtection="1">
      <alignment horizontal="left" vertical="top" wrapText="1" indent="1"/>
      <protection locked="0"/>
    </xf>
    <xf numFmtId="0" fontId="6" fillId="0" borderId="0" xfId="2" applyFont="1" applyAlignment="1">
      <alignment horizontal="left" wrapText="1" indent="1"/>
    </xf>
    <xf numFmtId="43" fontId="3" fillId="0" borderId="0" xfId="5" applyFont="1" applyProtection="1">
      <protection locked="0"/>
    </xf>
  </cellXfs>
  <cellStyles count="6">
    <cellStyle name="Millares" xfId="5" builtinId="3"/>
    <cellStyle name="Millares 3" xfId="4" xr:uid="{5ABBBF81-1D4A-4109-B39B-680F754ADA05}"/>
    <cellStyle name="Normal" xfId="0" builtinId="0"/>
    <cellStyle name="Normal 12" xfId="2" xr:uid="{6BCFE9CB-7E19-4752-AFF7-D905F365889A}"/>
    <cellStyle name="Normal 2 2" xfId="1" xr:uid="{EBDF4897-30A9-4F2F-A1F3-3E37C9E70C61}"/>
    <cellStyle name="Normal 7" xfId="3" xr:uid="{62828C85-520E-4C2D-823E-19D43710F3E0}"/>
  </cellStyles>
  <dxfs count="0"/>
  <tableStyles count="1" defaultTableStyle="TableStyleMedium2" defaultPivotStyle="PivotStyleLight16">
    <tableStyle name="Invisible" pivot="0" table="0" count="0" xr9:uid="{0ADFFEA3-1C87-4B6B-81F7-6BF9DD13CFB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168089</xdr:colOff>
      <xdr:row>67</xdr:row>
      <xdr:rowOff>22412</xdr:rowOff>
    </xdr:from>
    <xdr:to>
      <xdr:col>2</xdr:col>
      <xdr:colOff>1075765</xdr:colOff>
      <xdr:row>74</xdr:row>
      <xdr:rowOff>112059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B98406-F520-488C-803D-14484F6AE1FD}"/>
            </a:ext>
          </a:extLst>
        </xdr:cNvPr>
        <xdr:cNvSpPr txBox="1"/>
      </xdr:nvSpPr>
      <xdr:spPr>
        <a:xfrm>
          <a:off x="168089" y="10611971"/>
          <a:ext cx="7575176" cy="1333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Bajo protesta de decir verdad declaramos que los Estados Financieros y sus notas, son razonablemente correctos y son responsabilidad del emisor.</a:t>
          </a:r>
        </a:p>
        <a:p>
          <a:endParaRPr lang="es-MX" sz="1100"/>
        </a:p>
        <a:p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Mtro. David Ayala Saucedo			C.P Mayra Mercedes Moreno Gómez                                                            Encargado del Despacho de la Dirección General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       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Administrativa</a:t>
          </a:r>
          <a:endParaRPr lang="es-MX">
            <a:effectLst/>
          </a:endParaRPr>
        </a:p>
        <a:p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318D1-DBD6-4159-ABFB-BAB4ECFDE910}">
  <sheetPr>
    <tabColor theme="4" tint="0.39997558519241921"/>
    <pageSetUpPr fitToPage="1"/>
  </sheetPr>
  <dimension ref="A1:G77"/>
  <sheetViews>
    <sheetView showGridLines="0" tabSelected="1" topLeftCell="A37" zoomScale="85" zoomScaleNormal="85" workbookViewId="0">
      <selection activeCell="F44" sqref="F44"/>
    </sheetView>
  </sheetViews>
  <sheetFormatPr baseColWidth="10" defaultColWidth="10.25" defaultRowHeight="11.25"/>
  <cols>
    <col min="1" max="1" width="77.875" style="1" customWidth="1"/>
    <col min="2" max="3" width="22.125" style="1" customWidth="1"/>
    <col min="4" max="4" width="13" style="1" bestFit="1" customWidth="1"/>
    <col min="5" max="5" width="10.25" style="1"/>
    <col min="6" max="6" width="10.5" style="1" bestFit="1" customWidth="1"/>
    <col min="7" max="16384" width="10.25" style="1"/>
  </cols>
  <sheetData>
    <row r="1" spans="1:3" ht="61.9" customHeight="1">
      <c r="A1" s="24" t="s">
        <v>50</v>
      </c>
      <c r="B1" s="25"/>
      <c r="C1" s="26"/>
    </row>
    <row r="2" spans="1:3" ht="15" customHeight="1">
      <c r="A2" s="2" t="s">
        <v>0</v>
      </c>
      <c r="B2" s="3">
        <v>2025</v>
      </c>
      <c r="C2" s="3">
        <v>2024</v>
      </c>
    </row>
    <row r="3" spans="1:3" ht="11.25" customHeight="1">
      <c r="A3" s="4" t="s">
        <v>1</v>
      </c>
      <c r="B3" s="5"/>
      <c r="C3" s="5"/>
    </row>
    <row r="4" spans="1:3" ht="11.25" customHeight="1">
      <c r="A4" s="6" t="s">
        <v>2</v>
      </c>
      <c r="B4" s="7">
        <f>SUM(B5:B14)</f>
        <v>28110686.02</v>
      </c>
      <c r="C4" s="7">
        <v>67933940</v>
      </c>
    </row>
    <row r="5" spans="1:3" ht="11.25" customHeight="1">
      <c r="A5" s="8" t="s">
        <v>3</v>
      </c>
      <c r="B5" s="9" t="s">
        <v>4</v>
      </c>
      <c r="C5" s="9" t="s">
        <v>4</v>
      </c>
    </row>
    <row r="6" spans="1:3" ht="11.25" customHeight="1">
      <c r="A6" s="8" t="s">
        <v>5</v>
      </c>
      <c r="B6" s="9" t="s">
        <v>4</v>
      </c>
      <c r="C6" s="9" t="s">
        <v>4</v>
      </c>
    </row>
    <row r="7" spans="1:3" ht="11.25" customHeight="1">
      <c r="A7" s="8" t="s">
        <v>6</v>
      </c>
      <c r="B7" s="9" t="s">
        <v>4</v>
      </c>
      <c r="C7" s="9" t="s">
        <v>4</v>
      </c>
    </row>
    <row r="8" spans="1:3" ht="11.25" customHeight="1">
      <c r="A8" s="8" t="s">
        <v>7</v>
      </c>
      <c r="B8" s="9" t="s">
        <v>4</v>
      </c>
      <c r="C8" s="9" t="s">
        <v>4</v>
      </c>
    </row>
    <row r="9" spans="1:3" ht="11.25" customHeight="1">
      <c r="A9" s="8" t="s">
        <v>8</v>
      </c>
      <c r="B9" s="9">
        <v>6190971.3399999999</v>
      </c>
      <c r="C9" s="9">
        <v>1094230</v>
      </c>
    </row>
    <row r="10" spans="1:3" ht="11.25" customHeight="1">
      <c r="A10" s="8" t="s">
        <v>9</v>
      </c>
      <c r="B10" s="9" t="s">
        <v>4</v>
      </c>
      <c r="C10" s="9" t="s">
        <v>4</v>
      </c>
    </row>
    <row r="11" spans="1:3" ht="11.25" customHeight="1">
      <c r="A11" s="8" t="s">
        <v>10</v>
      </c>
      <c r="B11" s="9" t="s">
        <v>4</v>
      </c>
      <c r="C11" s="9">
        <v>13050455</v>
      </c>
    </row>
    <row r="12" spans="1:3" ht="22.5">
      <c r="A12" s="8" t="s">
        <v>11</v>
      </c>
      <c r="B12" s="9">
        <v>20814100.449999999</v>
      </c>
      <c r="C12" s="9">
        <v>53789255</v>
      </c>
    </row>
    <row r="13" spans="1:3" ht="11.25" customHeight="1">
      <c r="A13" s="8" t="s">
        <v>12</v>
      </c>
      <c r="B13" s="9" t="s">
        <v>4</v>
      </c>
      <c r="C13" s="9" t="s">
        <v>4</v>
      </c>
    </row>
    <row r="14" spans="1:3" ht="11.25" customHeight="1">
      <c r="A14" s="8" t="s">
        <v>13</v>
      </c>
      <c r="B14" s="9">
        <v>1105614.23</v>
      </c>
      <c r="C14" s="9" t="s">
        <v>4</v>
      </c>
    </row>
    <row r="15" spans="1:3" ht="11.25" customHeight="1">
      <c r="A15" s="10"/>
      <c r="B15" s="5"/>
      <c r="C15" s="5"/>
    </row>
    <row r="16" spans="1:3" ht="11.25" customHeight="1">
      <c r="A16" s="6" t="s">
        <v>14</v>
      </c>
      <c r="B16" s="7">
        <f>SUM(B17:B32)</f>
        <v>22731665.43</v>
      </c>
      <c r="C16" s="7">
        <v>69741786</v>
      </c>
    </row>
    <row r="17" spans="1:3" ht="11.25" customHeight="1">
      <c r="A17" s="8" t="s">
        <v>15</v>
      </c>
      <c r="B17" s="9">
        <v>9432894.2599999998</v>
      </c>
      <c r="C17" s="9">
        <v>12875838</v>
      </c>
    </row>
    <row r="18" spans="1:3" ht="11.25" customHeight="1">
      <c r="A18" s="8" t="s">
        <v>16</v>
      </c>
      <c r="B18" s="9">
        <v>789855.26</v>
      </c>
      <c r="C18" s="9">
        <v>3810195</v>
      </c>
    </row>
    <row r="19" spans="1:3" ht="11.25" customHeight="1">
      <c r="A19" s="8" t="s">
        <v>17</v>
      </c>
      <c r="B19" s="9">
        <v>12508915.91</v>
      </c>
      <c r="C19" s="9">
        <v>53003753</v>
      </c>
    </row>
    <row r="20" spans="1:3" ht="11.25" customHeight="1">
      <c r="A20" s="8" t="s">
        <v>18</v>
      </c>
      <c r="B20" s="9" t="s">
        <v>4</v>
      </c>
      <c r="C20" s="9" t="s">
        <v>4</v>
      </c>
    </row>
    <row r="21" spans="1:3" ht="11.25" customHeight="1">
      <c r="A21" s="8" t="s">
        <v>19</v>
      </c>
      <c r="B21" s="9" t="s">
        <v>4</v>
      </c>
      <c r="C21" s="9" t="s">
        <v>4</v>
      </c>
    </row>
    <row r="22" spans="1:3" ht="11.25" customHeight="1">
      <c r="A22" s="8" t="s">
        <v>20</v>
      </c>
      <c r="B22" s="9" t="s">
        <v>4</v>
      </c>
      <c r="C22" s="9" t="s">
        <v>4</v>
      </c>
    </row>
    <row r="23" spans="1:3" ht="11.25" customHeight="1">
      <c r="A23" s="8" t="s">
        <v>21</v>
      </c>
      <c r="B23" s="9" t="s">
        <v>4</v>
      </c>
      <c r="C23" s="9">
        <v>52000</v>
      </c>
    </row>
    <row r="24" spans="1:3" ht="11.25" customHeight="1">
      <c r="A24" s="8" t="s">
        <v>22</v>
      </c>
      <c r="B24" s="9" t="s">
        <v>4</v>
      </c>
      <c r="C24" s="9" t="s">
        <v>4</v>
      </c>
    </row>
    <row r="25" spans="1:3" ht="11.25" customHeight="1">
      <c r="A25" s="8" t="s">
        <v>23</v>
      </c>
      <c r="B25" s="9" t="s">
        <v>4</v>
      </c>
      <c r="C25" s="9" t="s">
        <v>4</v>
      </c>
    </row>
    <row r="26" spans="1:3" ht="11.25" customHeight="1">
      <c r="A26" s="8" t="s">
        <v>24</v>
      </c>
      <c r="B26" s="9" t="s">
        <v>4</v>
      </c>
      <c r="C26" s="9" t="s">
        <v>4</v>
      </c>
    </row>
    <row r="27" spans="1:3" ht="11.25" customHeight="1">
      <c r="A27" s="8" t="s">
        <v>25</v>
      </c>
      <c r="B27" s="9" t="s">
        <v>4</v>
      </c>
      <c r="C27" s="9" t="s">
        <v>4</v>
      </c>
    </row>
    <row r="28" spans="1:3" ht="11.25" customHeight="1">
      <c r="A28" s="8" t="s">
        <v>26</v>
      </c>
      <c r="B28" s="9" t="s">
        <v>4</v>
      </c>
      <c r="C28" s="9" t="s">
        <v>4</v>
      </c>
    </row>
    <row r="29" spans="1:3" ht="11.25" customHeight="1">
      <c r="A29" s="8" t="s">
        <v>27</v>
      </c>
      <c r="B29" s="9" t="s">
        <v>4</v>
      </c>
      <c r="C29" s="9" t="s">
        <v>4</v>
      </c>
    </row>
    <row r="30" spans="1:3" ht="11.25" customHeight="1">
      <c r="A30" s="8" t="s">
        <v>28</v>
      </c>
      <c r="B30" s="9" t="s">
        <v>4</v>
      </c>
      <c r="C30" s="9" t="s">
        <v>4</v>
      </c>
    </row>
    <row r="31" spans="1:3" ht="11.25" customHeight="1">
      <c r="A31" s="8" t="s">
        <v>29</v>
      </c>
      <c r="B31" s="9" t="s">
        <v>4</v>
      </c>
      <c r="C31" s="9" t="s">
        <v>4</v>
      </c>
    </row>
    <row r="32" spans="1:3" ht="11.25" customHeight="1">
      <c r="A32" s="8" t="s">
        <v>30</v>
      </c>
      <c r="B32" s="9" t="s">
        <v>4</v>
      </c>
      <c r="C32" s="9" t="s">
        <v>4</v>
      </c>
    </row>
    <row r="33" spans="1:3" ht="11.25" customHeight="1">
      <c r="A33" s="4" t="s">
        <v>31</v>
      </c>
      <c r="B33" s="7">
        <f>+B4-B16</f>
        <v>5379020.5899999999</v>
      </c>
      <c r="C33" s="7">
        <v>-1807846</v>
      </c>
    </row>
    <row r="34" spans="1:3" ht="11.25" customHeight="1">
      <c r="A34" s="11"/>
      <c r="B34" s="5"/>
      <c r="C34" s="5"/>
    </row>
    <row r="35" spans="1:3" ht="11.25" customHeight="1">
      <c r="A35" s="4" t="s">
        <v>32</v>
      </c>
      <c r="B35" s="7"/>
      <c r="C35" s="5"/>
    </row>
    <row r="36" spans="1:3" ht="11.25" customHeight="1">
      <c r="A36" s="6" t="s">
        <v>2</v>
      </c>
      <c r="B36" s="7">
        <f>SUM(B37:B39)</f>
        <v>29000</v>
      </c>
      <c r="C36" s="7" t="s">
        <v>4</v>
      </c>
    </row>
    <row r="37" spans="1:3" ht="11.25" customHeight="1">
      <c r="A37" s="8" t="s">
        <v>33</v>
      </c>
      <c r="B37" s="9" t="s">
        <v>4</v>
      </c>
      <c r="C37" s="9" t="s">
        <v>4</v>
      </c>
    </row>
    <row r="38" spans="1:3" ht="11.25" customHeight="1">
      <c r="A38" s="8" t="s">
        <v>34</v>
      </c>
      <c r="B38" s="9" t="s">
        <v>4</v>
      </c>
      <c r="C38" s="9" t="s">
        <v>4</v>
      </c>
    </row>
    <row r="39" spans="1:3" ht="11.25" customHeight="1">
      <c r="A39" s="8" t="s">
        <v>35</v>
      </c>
      <c r="B39" s="9">
        <v>29000</v>
      </c>
      <c r="C39" s="9" t="s">
        <v>4</v>
      </c>
    </row>
    <row r="40" spans="1:3" ht="11.25" customHeight="1">
      <c r="A40" s="10"/>
      <c r="B40" s="5"/>
      <c r="C40" s="5"/>
    </row>
    <row r="41" spans="1:3" ht="11.25" customHeight="1">
      <c r="A41" s="6" t="s">
        <v>14</v>
      </c>
      <c r="B41" s="7">
        <f>+B43+B44</f>
        <v>43169.59</v>
      </c>
      <c r="C41" s="7" t="s">
        <v>4</v>
      </c>
    </row>
    <row r="42" spans="1:3" ht="11.25" customHeight="1">
      <c r="A42" s="8" t="s">
        <v>33</v>
      </c>
      <c r="B42" s="9">
        <f ca="1">SUM(B42:B44)</f>
        <v>0</v>
      </c>
      <c r="C42" s="9" t="s">
        <v>4</v>
      </c>
    </row>
    <row r="43" spans="1:3" ht="11.25" customHeight="1">
      <c r="A43" s="8" t="s">
        <v>34</v>
      </c>
      <c r="B43" s="9">
        <v>33980</v>
      </c>
      <c r="C43" s="9" t="s">
        <v>4</v>
      </c>
    </row>
    <row r="44" spans="1:3" ht="11.25" customHeight="1">
      <c r="A44" s="8" t="s">
        <v>36</v>
      </c>
      <c r="B44" s="9">
        <v>9189.59</v>
      </c>
      <c r="C44" s="9" t="s">
        <v>4</v>
      </c>
    </row>
    <row r="45" spans="1:3" ht="11.25" customHeight="1">
      <c r="A45" s="4" t="s">
        <v>37</v>
      </c>
      <c r="B45" s="7">
        <f>+B36-B41</f>
        <v>-14169.589999999997</v>
      </c>
      <c r="C45" s="7" t="s">
        <v>4</v>
      </c>
    </row>
    <row r="46" spans="1:3" ht="11.25" customHeight="1">
      <c r="A46" s="11"/>
      <c r="B46" s="5"/>
      <c r="C46" s="5"/>
    </row>
    <row r="47" spans="1:3" ht="11.25" customHeight="1">
      <c r="A47" s="4" t="s">
        <v>38</v>
      </c>
      <c r="B47" s="7"/>
      <c r="C47" s="5"/>
    </row>
    <row r="48" spans="1:3" ht="11.25" customHeight="1">
      <c r="A48" s="6" t="s">
        <v>2</v>
      </c>
      <c r="B48" s="7">
        <f>SUM(B49:B52)</f>
        <v>34353.380000000005</v>
      </c>
      <c r="C48" s="7" t="s">
        <v>4</v>
      </c>
    </row>
    <row r="49" spans="1:4" ht="11.25" customHeight="1">
      <c r="A49" s="8" t="s">
        <v>39</v>
      </c>
      <c r="B49" s="9" t="s">
        <v>4</v>
      </c>
      <c r="C49" s="9" t="s">
        <v>4</v>
      </c>
    </row>
    <row r="50" spans="1:4" ht="11.25" customHeight="1">
      <c r="A50" s="8" t="s">
        <v>40</v>
      </c>
      <c r="B50" s="9" t="s">
        <v>4</v>
      </c>
      <c r="C50" s="9" t="s">
        <v>4</v>
      </c>
    </row>
    <row r="51" spans="1:4" ht="11.25" customHeight="1">
      <c r="A51" s="8" t="s">
        <v>41</v>
      </c>
      <c r="B51" s="9" t="s">
        <v>4</v>
      </c>
      <c r="C51" s="9" t="s">
        <v>4</v>
      </c>
    </row>
    <row r="52" spans="1:4" ht="11.25" customHeight="1">
      <c r="A52" s="8" t="s">
        <v>42</v>
      </c>
      <c r="B52" s="9">
        <v>34353.380000000005</v>
      </c>
      <c r="C52" s="9" t="s">
        <v>4</v>
      </c>
    </row>
    <row r="53" spans="1:4" ht="11.25" customHeight="1">
      <c r="A53" s="10"/>
      <c r="B53" s="5"/>
      <c r="C53" s="5"/>
    </row>
    <row r="54" spans="1:4" ht="11.25" customHeight="1">
      <c r="A54" s="6" t="s">
        <v>14</v>
      </c>
      <c r="B54" s="7">
        <v>0</v>
      </c>
      <c r="C54" s="7" t="s">
        <v>4</v>
      </c>
    </row>
    <row r="55" spans="1:4" ht="11.25" customHeight="1">
      <c r="A55" s="8" t="s">
        <v>43</v>
      </c>
      <c r="B55" s="9" t="s">
        <v>4</v>
      </c>
      <c r="C55" s="9" t="s">
        <v>4</v>
      </c>
    </row>
    <row r="56" spans="1:4" ht="11.25" customHeight="1">
      <c r="A56" s="8" t="s">
        <v>40</v>
      </c>
      <c r="B56" s="9" t="s">
        <v>4</v>
      </c>
      <c r="C56" s="9" t="s">
        <v>4</v>
      </c>
    </row>
    <row r="57" spans="1:4" ht="11.25" customHeight="1">
      <c r="A57" s="8" t="s">
        <v>41</v>
      </c>
      <c r="B57" s="9" t="s">
        <v>4</v>
      </c>
      <c r="C57" s="9" t="s">
        <v>4</v>
      </c>
    </row>
    <row r="58" spans="1:4" ht="11.25" customHeight="1">
      <c r="A58" s="8" t="s">
        <v>44</v>
      </c>
      <c r="B58" s="9" t="s">
        <v>4</v>
      </c>
      <c r="C58" s="9" t="s">
        <v>4</v>
      </c>
    </row>
    <row r="59" spans="1:4" ht="11.25" customHeight="1">
      <c r="A59" s="4" t="s">
        <v>45</v>
      </c>
      <c r="B59" s="7">
        <f>+B48-B54</f>
        <v>34353.380000000005</v>
      </c>
      <c r="C59" s="7" t="s">
        <v>4</v>
      </c>
    </row>
    <row r="60" spans="1:4" ht="11.25" customHeight="1">
      <c r="A60" s="11"/>
      <c r="B60" s="5"/>
      <c r="C60" s="5"/>
    </row>
    <row r="61" spans="1:4" ht="11.25" customHeight="1">
      <c r="A61" s="4" t="s">
        <v>46</v>
      </c>
      <c r="B61" s="7">
        <f>+B33+B45+B59</f>
        <v>5399204.3799999999</v>
      </c>
      <c r="C61" s="7">
        <v>-1807846</v>
      </c>
    </row>
    <row r="62" spans="1:4" ht="11.25" customHeight="1">
      <c r="A62" s="11"/>
      <c r="B62" s="5"/>
      <c r="C62" s="5"/>
    </row>
    <row r="63" spans="1:4" ht="11.25" customHeight="1">
      <c r="A63" s="4" t="s">
        <v>47</v>
      </c>
      <c r="B63" s="7">
        <v>12447836.66</v>
      </c>
      <c r="C63" s="7">
        <v>14255683</v>
      </c>
      <c r="D63" s="12"/>
    </row>
    <row r="64" spans="1:4" ht="11.25" customHeight="1">
      <c r="A64" s="11"/>
      <c r="B64" s="5"/>
      <c r="C64" s="5"/>
    </row>
    <row r="65" spans="1:7" ht="11.25" customHeight="1">
      <c r="A65" s="4" t="s">
        <v>48</v>
      </c>
      <c r="B65" s="7">
        <f>+B61+B63</f>
        <v>17847041.039999999</v>
      </c>
      <c r="C65" s="7">
        <v>12447836.66</v>
      </c>
      <c r="E65" s="1" t="s">
        <v>51</v>
      </c>
      <c r="F65" s="29">
        <v>17847041.039999999</v>
      </c>
      <c r="G65" s="12">
        <f>+B65-F65</f>
        <v>0</v>
      </c>
    </row>
    <row r="66" spans="1:7" ht="11.25" customHeight="1">
      <c r="A66" s="13"/>
      <c r="B66" s="14"/>
      <c r="C66" s="15"/>
    </row>
    <row r="67" spans="1:7">
      <c r="B67" s="12"/>
      <c r="C67" s="12"/>
    </row>
    <row r="68" spans="1:7" ht="27.75" customHeight="1">
      <c r="A68" s="27" t="s">
        <v>49</v>
      </c>
      <c r="B68" s="28"/>
      <c r="C68" s="28"/>
    </row>
    <row r="69" spans="1:7" ht="12.75">
      <c r="B69" s="16"/>
      <c r="C69" s="17"/>
    </row>
    <row r="70" spans="1:7">
      <c r="B70" s="12"/>
      <c r="C70" s="12"/>
    </row>
    <row r="71" spans="1:7">
      <c r="B71" s="12"/>
      <c r="C71" s="12"/>
    </row>
    <row r="72" spans="1:7">
      <c r="B72" s="17"/>
    </row>
    <row r="74" spans="1:7" ht="12.75">
      <c r="A74" s="18"/>
      <c r="B74" s="19"/>
      <c r="C74" s="18"/>
    </row>
    <row r="75" spans="1:7" ht="12.75">
      <c r="A75" s="20"/>
      <c r="B75" s="21"/>
      <c r="C75" s="18"/>
    </row>
    <row r="76" spans="1:7" ht="12.75">
      <c r="A76" s="20"/>
      <c r="B76" s="21"/>
      <c r="C76" s="22"/>
    </row>
    <row r="77" spans="1:7" ht="12.75">
      <c r="A77" s="20"/>
      <c r="B77" s="21"/>
      <c r="C77" s="23"/>
    </row>
  </sheetData>
  <sheetProtection formatCells="0" formatColumns="0" formatRows="0" autoFilter="0"/>
  <mergeCells count="2">
    <mergeCell ref="A1:C1"/>
    <mergeCell ref="A68:C68"/>
  </mergeCells>
  <pageMargins left="1.48" right="0.70866141732283472" top="1.41" bottom="0.74803149606299213" header="0.31496062992125984" footer="0.31496062992125984"/>
  <pageSetup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Roberto Hernández Ramírez</dc:creator>
  <cp:lastModifiedBy>Usuario de Windows</cp:lastModifiedBy>
  <dcterms:created xsi:type="dcterms:W3CDTF">2025-07-13T20:58:12Z</dcterms:created>
  <dcterms:modified xsi:type="dcterms:W3CDTF">2025-10-18T17:59:20Z</dcterms:modified>
</cp:coreProperties>
</file>