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18675" windowHeight="8220"/>
  </bookViews>
  <sheets>
    <sheet name="EAID LDF" sheetId="1" r:id="rId1"/>
  </sheets>
  <externalReferences>
    <externalReference r:id="rId2"/>
    <externalReference r:id="rId3"/>
  </externalReferences>
  <definedNames>
    <definedName name="Abr" localSheetId="0">#REF!</definedName>
    <definedName name="Abr">#REF!</definedName>
    <definedName name="Ejercicio">[2]Catalogo!$D$3:$D$6</definedName>
    <definedName name="Ene" localSheetId="0">#REF!</definedName>
    <definedName name="Ene">#REF!</definedName>
    <definedName name="Entes">[2]Catalogo!$B$3:$B$11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Periodo">[2]Catalogo!$F$3:$F$14</definedName>
  </definedNames>
  <calcPr calcId="144525"/>
</workbook>
</file>

<file path=xl/calcChain.xml><?xml version="1.0" encoding="utf-8"?>
<calcChain xmlns="http://schemas.openxmlformats.org/spreadsheetml/2006/main">
  <c r="I19" i="1" l="1"/>
  <c r="I17" i="1" s="1"/>
  <c r="H19" i="1"/>
  <c r="G19" i="1"/>
  <c r="G17" i="1" s="1"/>
  <c r="E19" i="1"/>
  <c r="F19" i="1" s="1"/>
  <c r="H17" i="1"/>
  <c r="D17" i="1"/>
  <c r="I16" i="1"/>
  <c r="H16" i="1"/>
  <c r="G16" i="1"/>
  <c r="E16" i="1"/>
  <c r="D16" i="1"/>
  <c r="F16" i="1" s="1"/>
  <c r="I15" i="1"/>
  <c r="H15" i="1"/>
  <c r="G15" i="1"/>
  <c r="F15" i="1"/>
  <c r="E15" i="1"/>
  <c r="I14" i="1"/>
  <c r="I43" i="1" s="1"/>
  <c r="I73" i="1" s="1"/>
  <c r="I82" i="1" s="1"/>
  <c r="H14" i="1"/>
  <c r="H43" i="1" s="1"/>
  <c r="H73" i="1" s="1"/>
  <c r="H82" i="1" s="1"/>
  <c r="G14" i="1"/>
  <c r="G43" i="1" s="1"/>
  <c r="G73" i="1" s="1"/>
  <c r="G82" i="1" s="1"/>
  <c r="E14" i="1"/>
  <c r="A3" i="1"/>
  <c r="A1" i="1"/>
  <c r="E43" i="1" l="1"/>
  <c r="E73" i="1" s="1"/>
  <c r="E82" i="1" s="1"/>
  <c r="F14" i="1"/>
  <c r="E17" i="1"/>
  <c r="F17" i="1" s="1"/>
  <c r="D43" i="1"/>
  <c r="D73" i="1" s="1"/>
  <c r="D82" i="1" s="1"/>
  <c r="F43" i="1" l="1"/>
  <c r="F73" i="1" s="1"/>
  <c r="F82" i="1" s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<sst xmlns="http://schemas.openxmlformats.org/spreadsheetml/2006/main" count="75" uniqueCount="75">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</sst>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General_)"/>
    <numFmt numFmtId="166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9">
    <xf numFmtId="0" fontId="0" fillId="0" borderId="0"/>
    <xf numFmtId="165" fontId="4" fillId="0" borderId="0"/>
    <xf numFmtId="166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164" fontId="3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4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7" xfId="0" applyFont="1" applyBorder="1" applyAlignment="1">
      <alignment horizontal="justify" vertical="center"/>
    </xf>
    <xf numFmtId="164" fontId="3" fillId="0" borderId="8" xfId="0" applyNumberFormat="1" applyFont="1" applyBorder="1" applyAlignment="1">
      <alignment horizontal="center" vertical="center"/>
    </xf>
    <xf numFmtId="164" fontId="0" fillId="0" borderId="0" xfId="0" applyNumberFormat="1"/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9" xfId="17"/>
    <cellStyle name="Porcentu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Mar.18%20PG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5">
          <cell r="F15">
            <v>1600000</v>
          </cell>
          <cell r="H15">
            <v>432866.2</v>
          </cell>
          <cell r="I15">
            <v>432866.2</v>
          </cell>
          <cell r="J15">
            <v>432866.2</v>
          </cell>
        </row>
        <row r="18">
          <cell r="F18">
            <v>30047128.850000001</v>
          </cell>
          <cell r="H18">
            <v>30047128.850000001</v>
          </cell>
          <cell r="I18">
            <v>30047128.850000001</v>
          </cell>
          <cell r="J18">
            <v>30047128.850000001</v>
          </cell>
        </row>
        <row r="21">
          <cell r="E21">
            <v>4827909</v>
          </cell>
          <cell r="F21">
            <v>0</v>
          </cell>
          <cell r="H21">
            <v>1100327.5399999984</v>
          </cell>
          <cell r="I21">
            <v>896117.53999999841</v>
          </cell>
          <cell r="J21">
            <v>-3931791.4600000018</v>
          </cell>
        </row>
        <row r="22">
          <cell r="F22">
            <v>49605840</v>
          </cell>
          <cell r="H22">
            <v>8033430.2999999998</v>
          </cell>
          <cell r="I22">
            <v>8033430.2999999998</v>
          </cell>
          <cell r="J22">
            <v>8033430.2999999998</v>
          </cell>
        </row>
        <row r="26">
          <cell r="E26">
            <v>4827909</v>
          </cell>
          <cell r="F26">
            <v>81252968.849999994</v>
          </cell>
          <cell r="G26">
            <v>86080877.849999994</v>
          </cell>
          <cell r="H26">
            <v>39613752.890000001</v>
          </cell>
          <cell r="I26">
            <v>39409542.890000001</v>
          </cell>
          <cell r="J26">
            <v>34581633.890000001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A1" t="str">
            <v>FIDEICOMISO DE INVERSIÓN Y ADMINISTRACIÓN DEL PARQUE GUANAJUATO BICENTENARIO</v>
          </cell>
        </row>
        <row r="3">
          <cell r="A3" t="str">
            <v>Del 1o de Enero al 31 de Marzo del 2018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2"/>
  <sheetViews>
    <sheetView showGridLines="0" tabSelected="1" workbookViewId="0">
      <selection sqref="A1:I1"/>
    </sheetView>
  </sheetViews>
  <sheetFormatPr baseColWidth="10" defaultRowHeight="15" x14ac:dyDescent="0.25"/>
  <cols>
    <col min="1" max="2" width="4.140625" customWidth="1"/>
    <col min="3" max="3" width="66.5703125" customWidth="1"/>
    <col min="4" max="9" width="14.7109375" style="46" customWidth="1"/>
  </cols>
  <sheetData>
    <row r="1" spans="1:9" x14ac:dyDescent="0.25">
      <c r="A1" s="1" t="str">
        <f>+'[1]BP LDF'!A1:E1</f>
        <v>FIDEICOMISO DE INVERSIÓN Y ADMINISTRACIÓN DEL PARQUE GUANAJUATO BICENTENARIO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4" t="s">
        <v>0</v>
      </c>
      <c r="B2" s="5"/>
      <c r="C2" s="5"/>
      <c r="D2" s="5"/>
      <c r="E2" s="5"/>
      <c r="F2" s="5"/>
      <c r="G2" s="5"/>
      <c r="H2" s="5"/>
      <c r="I2" s="6"/>
    </row>
    <row r="3" spans="1:9" x14ac:dyDescent="0.25">
      <c r="A3" s="4" t="str">
        <f>+'[1]BP LDF'!A3:E3</f>
        <v>Del 1o de Enero al 31 de Marzo del 2018</v>
      </c>
      <c r="B3" s="5"/>
      <c r="C3" s="5"/>
      <c r="D3" s="5"/>
      <c r="E3" s="5"/>
      <c r="F3" s="5"/>
      <c r="G3" s="5"/>
      <c r="H3" s="5"/>
      <c r="I3" s="6"/>
    </row>
    <row r="4" spans="1:9" ht="15.75" thickBot="1" x14ac:dyDescent="0.3">
      <c r="A4" s="7" t="s">
        <v>1</v>
      </c>
      <c r="B4" s="8"/>
      <c r="C4" s="8"/>
      <c r="D4" s="8"/>
      <c r="E4" s="8"/>
      <c r="F4" s="8"/>
      <c r="G4" s="8"/>
      <c r="H4" s="8"/>
      <c r="I4" s="9"/>
    </row>
    <row r="5" spans="1:9" ht="15.75" thickBot="1" x14ac:dyDescent="0.3">
      <c r="A5" s="1"/>
      <c r="B5" s="2"/>
      <c r="C5" s="3"/>
      <c r="D5" s="10" t="s">
        <v>2</v>
      </c>
      <c r="E5" s="11"/>
      <c r="F5" s="11"/>
      <c r="G5" s="11"/>
      <c r="H5" s="12"/>
      <c r="I5" s="13" t="s">
        <v>3</v>
      </c>
    </row>
    <row r="6" spans="1:9" x14ac:dyDescent="0.25">
      <c r="A6" s="4" t="s">
        <v>4</v>
      </c>
      <c r="B6" s="5"/>
      <c r="C6" s="6"/>
      <c r="D6" s="13" t="s">
        <v>5</v>
      </c>
      <c r="E6" s="14" t="s">
        <v>6</v>
      </c>
      <c r="F6" s="13" t="s">
        <v>7</v>
      </c>
      <c r="G6" s="13" t="s">
        <v>8</v>
      </c>
      <c r="H6" s="13" t="s">
        <v>9</v>
      </c>
      <c r="I6" s="15"/>
    </row>
    <row r="7" spans="1:9" ht="15.75" thickBot="1" x14ac:dyDescent="0.3">
      <c r="A7" s="7" t="s">
        <v>10</v>
      </c>
      <c r="B7" s="8"/>
      <c r="C7" s="9"/>
      <c r="D7" s="16"/>
      <c r="E7" s="17"/>
      <c r="F7" s="16"/>
      <c r="G7" s="16"/>
      <c r="H7" s="16"/>
      <c r="I7" s="16"/>
    </row>
    <row r="8" spans="1:9" x14ac:dyDescent="0.25">
      <c r="A8" s="18"/>
      <c r="B8" s="19"/>
      <c r="C8" s="20"/>
      <c r="D8" s="21"/>
      <c r="E8" s="21"/>
      <c r="F8" s="21"/>
      <c r="G8" s="21"/>
      <c r="H8" s="21"/>
      <c r="I8" s="21"/>
    </row>
    <row r="9" spans="1:9" x14ac:dyDescent="0.25">
      <c r="A9" s="22" t="s">
        <v>11</v>
      </c>
      <c r="B9" s="23"/>
      <c r="C9" s="24"/>
      <c r="D9" s="21"/>
      <c r="E9" s="21"/>
      <c r="F9" s="21"/>
      <c r="G9" s="21"/>
      <c r="H9" s="21"/>
      <c r="I9" s="21"/>
    </row>
    <row r="10" spans="1:9" x14ac:dyDescent="0.25">
      <c r="A10" s="25"/>
      <c r="B10" s="26" t="s">
        <v>12</v>
      </c>
      <c r="C10" s="27"/>
      <c r="D10" s="21"/>
      <c r="E10" s="21"/>
      <c r="F10" s="21"/>
      <c r="G10" s="21"/>
      <c r="H10" s="21"/>
      <c r="I10" s="21"/>
    </row>
    <row r="11" spans="1:9" x14ac:dyDescent="0.25">
      <c r="A11" s="25"/>
      <c r="B11" s="26" t="s">
        <v>13</v>
      </c>
      <c r="C11" s="27"/>
      <c r="D11" s="21"/>
      <c r="E11" s="21"/>
      <c r="F11" s="21"/>
      <c r="G11" s="21"/>
      <c r="H11" s="21"/>
      <c r="I11" s="21"/>
    </row>
    <row r="12" spans="1:9" x14ac:dyDescent="0.25">
      <c r="A12" s="25"/>
      <c r="B12" s="26" t="s">
        <v>14</v>
      </c>
      <c r="C12" s="27"/>
      <c r="D12" s="21"/>
      <c r="E12" s="21"/>
      <c r="F12" s="21"/>
      <c r="G12" s="21"/>
      <c r="H12" s="21"/>
      <c r="I12" s="21"/>
    </row>
    <row r="13" spans="1:9" x14ac:dyDescent="0.25">
      <c r="A13" s="25"/>
      <c r="B13" s="26" t="s">
        <v>15</v>
      </c>
      <c r="C13" s="27"/>
      <c r="D13" s="21"/>
      <c r="E13" s="21"/>
      <c r="F13" s="21"/>
      <c r="G13" s="21"/>
      <c r="H13" s="21"/>
      <c r="I13" s="21"/>
    </row>
    <row r="14" spans="1:9" x14ac:dyDescent="0.25">
      <c r="A14" s="25"/>
      <c r="B14" s="26" t="s">
        <v>16</v>
      </c>
      <c r="C14" s="27"/>
      <c r="D14" s="21">
        <v>0</v>
      </c>
      <c r="E14" s="21">
        <f>+[1]EAI!F15</f>
        <v>1600000</v>
      </c>
      <c r="F14" s="21">
        <f>+D14+E14</f>
        <v>1600000</v>
      </c>
      <c r="G14" s="21">
        <f>+[1]EAI!H15</f>
        <v>432866.2</v>
      </c>
      <c r="H14" s="21">
        <f>+[1]EAI!I15</f>
        <v>432866.2</v>
      </c>
      <c r="I14" s="21">
        <f>+[1]EAI!J15</f>
        <v>432866.2</v>
      </c>
    </row>
    <row r="15" spans="1:9" x14ac:dyDescent="0.25">
      <c r="A15" s="25"/>
      <c r="B15" s="26" t="s">
        <v>17</v>
      </c>
      <c r="C15" s="27"/>
      <c r="D15" s="21">
        <v>0</v>
      </c>
      <c r="E15" s="21">
        <f>+[1]EAI!F18</f>
        <v>30047128.850000001</v>
      </c>
      <c r="F15" s="21">
        <f t="shared" ref="F15:F19" si="0">+D15+E15</f>
        <v>30047128.850000001</v>
      </c>
      <c r="G15" s="21">
        <f>+[1]EAI!H18</f>
        <v>30047128.850000001</v>
      </c>
      <c r="H15" s="21">
        <f>+[1]EAI!I18</f>
        <v>30047128.850000001</v>
      </c>
      <c r="I15" s="21">
        <f>+[1]EAI!J18</f>
        <v>30047128.850000001</v>
      </c>
    </row>
    <row r="16" spans="1:9" x14ac:dyDescent="0.25">
      <c r="A16" s="25"/>
      <c r="B16" s="26" t="s">
        <v>18</v>
      </c>
      <c r="C16" s="27"/>
      <c r="D16" s="21">
        <f>+[1]EAI!E21</f>
        <v>4827909</v>
      </c>
      <c r="E16" s="21">
        <f>+[1]EAI!F21</f>
        <v>0</v>
      </c>
      <c r="F16" s="21">
        <f t="shared" si="0"/>
        <v>4827909</v>
      </c>
      <c r="G16" s="21">
        <f>+[1]EAI!H21</f>
        <v>1100327.5399999984</v>
      </c>
      <c r="H16" s="21">
        <f>+[1]EAI!I21</f>
        <v>896117.53999999841</v>
      </c>
      <c r="I16" s="21">
        <f>+[1]EAI!J21</f>
        <v>-3931791.4600000018</v>
      </c>
    </row>
    <row r="17" spans="1:9" x14ac:dyDescent="0.25">
      <c r="A17" s="28"/>
      <c r="B17" s="26" t="s">
        <v>19</v>
      </c>
      <c r="C17" s="27"/>
      <c r="D17" s="29">
        <f t="shared" ref="D17:E17" si="1">+D19</f>
        <v>0</v>
      </c>
      <c r="E17" s="29">
        <f t="shared" si="1"/>
        <v>49605840</v>
      </c>
      <c r="F17" s="21">
        <f t="shared" si="0"/>
        <v>49605840</v>
      </c>
      <c r="G17" s="29">
        <f t="shared" ref="G17:I17" si="2">+G19</f>
        <v>8033430.2999999998</v>
      </c>
      <c r="H17" s="29">
        <f t="shared" si="2"/>
        <v>8033430.2999999998</v>
      </c>
      <c r="I17" s="29">
        <f t="shared" si="2"/>
        <v>8033430.2999999998</v>
      </c>
    </row>
    <row r="18" spans="1:9" x14ac:dyDescent="0.25">
      <c r="A18" s="28"/>
      <c r="B18" s="26" t="s">
        <v>20</v>
      </c>
      <c r="C18" s="27"/>
      <c r="D18" s="29"/>
      <c r="E18" s="29"/>
      <c r="F18" s="29"/>
      <c r="G18" s="29"/>
      <c r="H18" s="29"/>
      <c r="I18" s="29"/>
    </row>
    <row r="19" spans="1:9" x14ac:dyDescent="0.25">
      <c r="A19" s="25"/>
      <c r="B19" s="30"/>
      <c r="C19" s="31" t="s">
        <v>21</v>
      </c>
      <c r="D19" s="21">
        <v>0</v>
      </c>
      <c r="E19" s="21">
        <f>+[1]EAI!F22</f>
        <v>49605840</v>
      </c>
      <c r="F19" s="21">
        <f t="shared" si="0"/>
        <v>49605840</v>
      </c>
      <c r="G19" s="21">
        <f>+[1]EAI!H22</f>
        <v>8033430.2999999998</v>
      </c>
      <c r="H19" s="21">
        <f>+[1]EAI!I22</f>
        <v>8033430.2999999998</v>
      </c>
      <c r="I19" s="21">
        <f>+[1]EAI!J22</f>
        <v>8033430.2999999998</v>
      </c>
    </row>
    <row r="20" spans="1:9" x14ac:dyDescent="0.25">
      <c r="A20" s="25"/>
      <c r="B20" s="30"/>
      <c r="C20" s="31" t="s">
        <v>22</v>
      </c>
      <c r="D20" s="21"/>
      <c r="E20" s="21"/>
      <c r="F20" s="21"/>
      <c r="G20" s="21"/>
      <c r="H20" s="21"/>
      <c r="I20" s="21"/>
    </row>
    <row r="21" spans="1:9" x14ac:dyDescent="0.25">
      <c r="A21" s="25"/>
      <c r="B21" s="30"/>
      <c r="C21" s="31" t="s">
        <v>23</v>
      </c>
      <c r="D21" s="21"/>
      <c r="E21" s="21"/>
      <c r="F21" s="21"/>
      <c r="G21" s="21"/>
      <c r="H21" s="21"/>
      <c r="I21" s="21"/>
    </row>
    <row r="22" spans="1:9" x14ac:dyDescent="0.25">
      <c r="A22" s="25"/>
      <c r="B22" s="30"/>
      <c r="C22" s="31" t="s">
        <v>24</v>
      </c>
      <c r="D22" s="21"/>
      <c r="E22" s="21"/>
      <c r="F22" s="21"/>
      <c r="G22" s="21"/>
      <c r="H22" s="21"/>
      <c r="I22" s="21"/>
    </row>
    <row r="23" spans="1:9" x14ac:dyDescent="0.25">
      <c r="A23" s="25"/>
      <c r="B23" s="30"/>
      <c r="C23" s="31" t="s">
        <v>25</v>
      </c>
      <c r="D23" s="21"/>
      <c r="E23" s="21"/>
      <c r="F23" s="21"/>
      <c r="G23" s="21"/>
      <c r="H23" s="21"/>
      <c r="I23" s="21"/>
    </row>
    <row r="24" spans="1:9" x14ac:dyDescent="0.25">
      <c r="A24" s="25"/>
      <c r="B24" s="30"/>
      <c r="C24" s="31" t="s">
        <v>26</v>
      </c>
      <c r="D24" s="21"/>
      <c r="E24" s="21"/>
      <c r="F24" s="21"/>
      <c r="G24" s="21"/>
      <c r="H24" s="21"/>
      <c r="I24" s="21"/>
    </row>
    <row r="25" spans="1:9" x14ac:dyDescent="0.25">
      <c r="A25" s="25"/>
      <c r="B25" s="30"/>
      <c r="C25" s="31" t="s">
        <v>27</v>
      </c>
      <c r="D25" s="21"/>
      <c r="E25" s="21"/>
      <c r="F25" s="21"/>
      <c r="G25" s="21"/>
      <c r="H25" s="21"/>
      <c r="I25" s="21"/>
    </row>
    <row r="26" spans="1:9" x14ac:dyDescent="0.25">
      <c r="A26" s="25"/>
      <c r="B26" s="30"/>
      <c r="C26" s="31" t="s">
        <v>28</v>
      </c>
      <c r="D26" s="21"/>
      <c r="E26" s="21"/>
      <c r="F26" s="21"/>
      <c r="G26" s="21"/>
      <c r="H26" s="21"/>
      <c r="I26" s="21"/>
    </row>
    <row r="27" spans="1:9" x14ac:dyDescent="0.25">
      <c r="A27" s="25"/>
      <c r="B27" s="30"/>
      <c r="C27" s="31" t="s">
        <v>29</v>
      </c>
      <c r="D27" s="21"/>
      <c r="E27" s="21"/>
      <c r="F27" s="21"/>
      <c r="G27" s="21"/>
      <c r="H27" s="21"/>
      <c r="I27" s="21"/>
    </row>
    <row r="28" spans="1:9" x14ac:dyDescent="0.25">
      <c r="A28" s="25"/>
      <c r="B28" s="30"/>
      <c r="C28" s="31" t="s">
        <v>30</v>
      </c>
      <c r="D28" s="21"/>
      <c r="E28" s="21"/>
      <c r="F28" s="21"/>
      <c r="G28" s="21"/>
      <c r="H28" s="21"/>
      <c r="I28" s="21"/>
    </row>
    <row r="29" spans="1:9" x14ac:dyDescent="0.25">
      <c r="A29" s="25"/>
      <c r="B29" s="30"/>
      <c r="C29" s="31" t="s">
        <v>31</v>
      </c>
      <c r="D29" s="21"/>
      <c r="E29" s="21"/>
      <c r="F29" s="21"/>
      <c r="G29" s="21"/>
      <c r="H29" s="21"/>
      <c r="I29" s="21"/>
    </row>
    <row r="30" spans="1:9" x14ac:dyDescent="0.25">
      <c r="A30" s="25"/>
      <c r="B30" s="26" t="s">
        <v>32</v>
      </c>
      <c r="C30" s="27"/>
      <c r="D30" s="21"/>
      <c r="E30" s="21"/>
      <c r="F30" s="21"/>
      <c r="G30" s="21"/>
      <c r="H30" s="21"/>
      <c r="I30" s="21"/>
    </row>
    <row r="31" spans="1:9" x14ac:dyDescent="0.25">
      <c r="A31" s="25"/>
      <c r="B31" s="30"/>
      <c r="C31" s="31" t="s">
        <v>33</v>
      </c>
      <c r="D31" s="21"/>
      <c r="E31" s="21"/>
      <c r="F31" s="21"/>
      <c r="G31" s="21"/>
      <c r="H31" s="21"/>
      <c r="I31" s="21"/>
    </row>
    <row r="32" spans="1:9" x14ac:dyDescent="0.25">
      <c r="A32" s="25"/>
      <c r="B32" s="30"/>
      <c r="C32" s="31" t="s">
        <v>34</v>
      </c>
      <c r="D32" s="21"/>
      <c r="E32" s="21"/>
      <c r="F32" s="21"/>
      <c r="G32" s="21"/>
      <c r="H32" s="21"/>
      <c r="I32" s="21"/>
    </row>
    <row r="33" spans="1:9" x14ac:dyDescent="0.25">
      <c r="A33" s="25"/>
      <c r="B33" s="30"/>
      <c r="C33" s="31" t="s">
        <v>35</v>
      </c>
      <c r="D33" s="21"/>
      <c r="E33" s="21"/>
      <c r="F33" s="21"/>
      <c r="G33" s="21"/>
      <c r="H33" s="21"/>
      <c r="I33" s="21"/>
    </row>
    <row r="34" spans="1:9" x14ac:dyDescent="0.25">
      <c r="A34" s="25"/>
      <c r="B34" s="30"/>
      <c r="C34" s="31" t="s">
        <v>36</v>
      </c>
      <c r="D34" s="21"/>
      <c r="E34" s="21"/>
      <c r="F34" s="21"/>
      <c r="G34" s="21"/>
      <c r="H34" s="21"/>
      <c r="I34" s="21"/>
    </row>
    <row r="35" spans="1:9" x14ac:dyDescent="0.25">
      <c r="A35" s="25"/>
      <c r="B35" s="30"/>
      <c r="C35" s="31" t="s">
        <v>37</v>
      </c>
      <c r="D35" s="21"/>
      <c r="E35" s="21"/>
      <c r="F35" s="21"/>
      <c r="G35" s="21"/>
      <c r="H35" s="21"/>
      <c r="I35" s="21"/>
    </row>
    <row r="36" spans="1:9" x14ac:dyDescent="0.25">
      <c r="A36" s="25"/>
      <c r="B36" s="26" t="s">
        <v>38</v>
      </c>
      <c r="C36" s="27"/>
      <c r="D36" s="21"/>
      <c r="E36" s="21"/>
      <c r="F36" s="21"/>
      <c r="G36" s="21"/>
      <c r="H36" s="21"/>
      <c r="I36" s="21"/>
    </row>
    <row r="37" spans="1:9" x14ac:dyDescent="0.25">
      <c r="A37" s="25"/>
      <c r="B37" s="26" t="s">
        <v>39</v>
      </c>
      <c r="C37" s="27"/>
      <c r="D37" s="21"/>
      <c r="E37" s="21"/>
      <c r="F37" s="21"/>
      <c r="G37" s="21"/>
      <c r="H37" s="21"/>
      <c r="I37" s="21"/>
    </row>
    <row r="38" spans="1:9" x14ac:dyDescent="0.25">
      <c r="A38" s="25"/>
      <c r="B38" s="30"/>
      <c r="C38" s="31" t="s">
        <v>40</v>
      </c>
      <c r="D38" s="21"/>
      <c r="E38" s="21"/>
      <c r="F38" s="21"/>
      <c r="G38" s="21"/>
      <c r="H38" s="21"/>
      <c r="I38" s="21"/>
    </row>
    <row r="39" spans="1:9" x14ac:dyDescent="0.25">
      <c r="A39" s="25"/>
      <c r="B39" s="26" t="s">
        <v>41</v>
      </c>
      <c r="C39" s="27"/>
      <c r="D39" s="21"/>
      <c r="E39" s="21"/>
      <c r="F39" s="21"/>
      <c r="G39" s="21"/>
      <c r="H39" s="21"/>
      <c r="I39" s="21"/>
    </row>
    <row r="40" spans="1:9" x14ac:dyDescent="0.25">
      <c r="A40" s="25"/>
      <c r="B40" s="30"/>
      <c r="C40" s="31" t="s">
        <v>42</v>
      </c>
      <c r="D40" s="21"/>
      <c r="E40" s="21"/>
      <c r="F40" s="21"/>
      <c r="G40" s="21"/>
      <c r="H40" s="21"/>
      <c r="I40" s="21"/>
    </row>
    <row r="41" spans="1:9" x14ac:dyDescent="0.25">
      <c r="A41" s="25"/>
      <c r="B41" s="30"/>
      <c r="C41" s="31" t="s">
        <v>43</v>
      </c>
      <c r="D41" s="21"/>
      <c r="E41" s="21"/>
      <c r="F41" s="21"/>
      <c r="G41" s="21"/>
      <c r="H41" s="21"/>
      <c r="I41" s="21"/>
    </row>
    <row r="42" spans="1:9" x14ac:dyDescent="0.25">
      <c r="A42" s="32"/>
      <c r="B42" s="33"/>
      <c r="C42" s="34"/>
      <c r="D42" s="21"/>
      <c r="E42" s="21"/>
      <c r="F42" s="21"/>
      <c r="G42" s="21"/>
      <c r="H42" s="21"/>
      <c r="I42" s="21"/>
    </row>
    <row r="43" spans="1:9" x14ac:dyDescent="0.25">
      <c r="A43" s="22" t="s">
        <v>44</v>
      </c>
      <c r="B43" s="23"/>
      <c r="C43" s="35"/>
      <c r="D43" s="36">
        <f t="shared" ref="D43:I43" si="3">+D14+D15+D16+D17</f>
        <v>4827909</v>
      </c>
      <c r="E43" s="36">
        <f t="shared" si="3"/>
        <v>81252968.849999994</v>
      </c>
      <c r="F43" s="36">
        <f t="shared" si="3"/>
        <v>86080877.849999994</v>
      </c>
      <c r="G43" s="36">
        <f t="shared" si="3"/>
        <v>39613752.890000001</v>
      </c>
      <c r="H43" s="36">
        <f t="shared" si="3"/>
        <v>39409542.890000001</v>
      </c>
      <c r="I43" s="36">
        <f t="shared" si="3"/>
        <v>34581633.890000001</v>
      </c>
    </row>
    <row r="44" spans="1:9" x14ac:dyDescent="0.25">
      <c r="A44" s="22" t="s">
        <v>45</v>
      </c>
      <c r="B44" s="23"/>
      <c r="C44" s="35"/>
      <c r="D44" s="36"/>
      <c r="E44" s="36"/>
      <c r="F44" s="36"/>
      <c r="G44" s="36"/>
      <c r="H44" s="36"/>
      <c r="I44" s="36"/>
    </row>
    <row r="45" spans="1:9" x14ac:dyDescent="0.25">
      <c r="A45" s="22" t="s">
        <v>46</v>
      </c>
      <c r="B45" s="23"/>
      <c r="C45" s="35"/>
      <c r="D45" s="37"/>
      <c r="E45" s="37"/>
      <c r="F45" s="37"/>
      <c r="G45" s="37"/>
      <c r="H45" s="37"/>
      <c r="I45" s="21"/>
    </row>
    <row r="46" spans="1:9" x14ac:dyDescent="0.25">
      <c r="A46" s="32"/>
      <c r="B46" s="33"/>
      <c r="C46" s="34"/>
      <c r="D46" s="21"/>
      <c r="E46" s="21"/>
      <c r="F46" s="21"/>
      <c r="G46" s="21"/>
      <c r="H46" s="21"/>
      <c r="I46" s="21"/>
    </row>
    <row r="47" spans="1:9" x14ac:dyDescent="0.25">
      <c r="A47" s="22" t="s">
        <v>47</v>
      </c>
      <c r="B47" s="23"/>
      <c r="C47" s="35"/>
      <c r="D47" s="21"/>
      <c r="E47" s="21"/>
      <c r="F47" s="21"/>
      <c r="G47" s="21"/>
      <c r="H47" s="21"/>
      <c r="I47" s="21"/>
    </row>
    <row r="48" spans="1:9" x14ac:dyDescent="0.25">
      <c r="A48" s="25"/>
      <c r="B48" s="26" t="s">
        <v>48</v>
      </c>
      <c r="C48" s="27"/>
      <c r="D48" s="21"/>
      <c r="E48" s="21"/>
      <c r="F48" s="21"/>
      <c r="G48" s="21"/>
      <c r="H48" s="21"/>
      <c r="I48" s="21"/>
    </row>
    <row r="49" spans="1:9" x14ac:dyDescent="0.25">
      <c r="A49" s="25"/>
      <c r="B49" s="30"/>
      <c r="C49" s="31" t="s">
        <v>49</v>
      </c>
      <c r="D49" s="21"/>
      <c r="E49" s="21"/>
      <c r="F49" s="21"/>
      <c r="G49" s="21"/>
      <c r="H49" s="21"/>
      <c r="I49" s="21"/>
    </row>
    <row r="50" spans="1:9" x14ac:dyDescent="0.25">
      <c r="A50" s="25"/>
      <c r="B50" s="30"/>
      <c r="C50" s="31" t="s">
        <v>50</v>
      </c>
      <c r="D50" s="21"/>
      <c r="E50" s="21"/>
      <c r="F50" s="21"/>
      <c r="G50" s="21"/>
      <c r="H50" s="21"/>
      <c r="I50" s="21"/>
    </row>
    <row r="51" spans="1:9" x14ac:dyDescent="0.25">
      <c r="A51" s="25"/>
      <c r="B51" s="30"/>
      <c r="C51" s="31" t="s">
        <v>51</v>
      </c>
      <c r="D51" s="21"/>
      <c r="E51" s="21"/>
      <c r="F51" s="21"/>
      <c r="G51" s="21"/>
      <c r="H51" s="21"/>
      <c r="I51" s="21"/>
    </row>
    <row r="52" spans="1:9" x14ac:dyDescent="0.25">
      <c r="A52" s="25"/>
      <c r="B52" s="30"/>
      <c r="C52" s="31" t="s">
        <v>52</v>
      </c>
      <c r="D52" s="21"/>
      <c r="E52" s="21"/>
      <c r="F52" s="21"/>
      <c r="G52" s="21"/>
      <c r="H52" s="21"/>
      <c r="I52" s="21"/>
    </row>
    <row r="53" spans="1:9" x14ac:dyDescent="0.25">
      <c r="A53" s="25"/>
      <c r="B53" s="30"/>
      <c r="C53" s="31" t="s">
        <v>53</v>
      </c>
      <c r="D53" s="21"/>
      <c r="E53" s="21"/>
      <c r="F53" s="21"/>
      <c r="G53" s="21"/>
      <c r="H53" s="21"/>
      <c r="I53" s="21"/>
    </row>
    <row r="54" spans="1:9" x14ac:dyDescent="0.25">
      <c r="A54" s="25"/>
      <c r="B54" s="30"/>
      <c r="C54" s="31" t="s">
        <v>54</v>
      </c>
      <c r="D54" s="21"/>
      <c r="E54" s="21"/>
      <c r="F54" s="21"/>
      <c r="G54" s="21"/>
      <c r="H54" s="21"/>
      <c r="I54" s="21"/>
    </row>
    <row r="55" spans="1:9" x14ac:dyDescent="0.25">
      <c r="A55" s="25"/>
      <c r="B55" s="30"/>
      <c r="C55" s="31" t="s">
        <v>55</v>
      </c>
      <c r="D55" s="21"/>
      <c r="E55" s="21"/>
      <c r="F55" s="21"/>
      <c r="G55" s="21"/>
      <c r="H55" s="21"/>
      <c r="I55" s="21"/>
    </row>
    <row r="56" spans="1:9" x14ac:dyDescent="0.25">
      <c r="A56" s="25"/>
      <c r="B56" s="30"/>
      <c r="C56" s="38" t="s">
        <v>56</v>
      </c>
      <c r="D56" s="21"/>
      <c r="E56" s="21"/>
      <c r="F56" s="21"/>
      <c r="G56" s="21"/>
      <c r="H56" s="21"/>
      <c r="I56" s="21"/>
    </row>
    <row r="57" spans="1:9" x14ac:dyDescent="0.25">
      <c r="A57" s="25"/>
      <c r="B57" s="26" t="s">
        <v>57</v>
      </c>
      <c r="C57" s="27"/>
      <c r="D57" s="21"/>
      <c r="E57" s="21"/>
      <c r="F57" s="21"/>
      <c r="G57" s="21"/>
      <c r="H57" s="21"/>
      <c r="I57" s="21"/>
    </row>
    <row r="58" spans="1:9" x14ac:dyDescent="0.25">
      <c r="A58" s="25"/>
      <c r="B58" s="30"/>
      <c r="C58" s="31" t="s">
        <v>58</v>
      </c>
      <c r="D58" s="21"/>
      <c r="E58" s="21"/>
      <c r="F58" s="21"/>
      <c r="G58" s="21"/>
      <c r="H58" s="21"/>
      <c r="I58" s="21"/>
    </row>
    <row r="59" spans="1:9" x14ac:dyDescent="0.25">
      <c r="A59" s="25"/>
      <c r="B59" s="30"/>
      <c r="C59" s="31" t="s">
        <v>59</v>
      </c>
      <c r="D59" s="21"/>
      <c r="E59" s="21"/>
      <c r="F59" s="21"/>
      <c r="G59" s="21"/>
      <c r="H59" s="21"/>
      <c r="I59" s="21"/>
    </row>
    <row r="60" spans="1:9" x14ac:dyDescent="0.25">
      <c r="A60" s="25"/>
      <c r="B60" s="30"/>
      <c r="C60" s="31" t="s">
        <v>60</v>
      </c>
      <c r="D60" s="21"/>
      <c r="E60" s="21"/>
      <c r="F60" s="21"/>
      <c r="G60" s="21"/>
      <c r="H60" s="21"/>
      <c r="I60" s="21"/>
    </row>
    <row r="61" spans="1:9" x14ac:dyDescent="0.25">
      <c r="A61" s="25"/>
      <c r="B61" s="30"/>
      <c r="C61" s="31" t="s">
        <v>61</v>
      </c>
      <c r="D61" s="21"/>
      <c r="E61" s="21"/>
      <c r="F61" s="21"/>
      <c r="G61" s="21"/>
      <c r="H61" s="21"/>
      <c r="I61" s="21"/>
    </row>
    <row r="62" spans="1:9" x14ac:dyDescent="0.25">
      <c r="A62" s="25"/>
      <c r="B62" s="26" t="s">
        <v>62</v>
      </c>
      <c r="C62" s="27"/>
      <c r="D62" s="21"/>
      <c r="E62" s="21"/>
      <c r="F62" s="21"/>
      <c r="G62" s="21"/>
      <c r="H62" s="21"/>
      <c r="I62" s="21"/>
    </row>
    <row r="63" spans="1:9" x14ac:dyDescent="0.25">
      <c r="A63" s="25"/>
      <c r="B63" s="30"/>
      <c r="C63" s="31" t="s">
        <v>63</v>
      </c>
      <c r="D63" s="21"/>
      <c r="E63" s="21"/>
      <c r="F63" s="21"/>
      <c r="G63" s="21"/>
      <c r="H63" s="21"/>
      <c r="I63" s="21"/>
    </row>
    <row r="64" spans="1:9" x14ac:dyDescent="0.25">
      <c r="A64" s="25"/>
      <c r="B64" s="30"/>
      <c r="C64" s="31" t="s">
        <v>64</v>
      </c>
      <c r="D64" s="21"/>
      <c r="E64" s="21"/>
      <c r="F64" s="21"/>
      <c r="G64" s="21"/>
      <c r="H64" s="21"/>
      <c r="I64" s="21"/>
    </row>
    <row r="65" spans="1:9" x14ac:dyDescent="0.25">
      <c r="A65" s="25"/>
      <c r="B65" s="26" t="s">
        <v>65</v>
      </c>
      <c r="C65" s="27"/>
      <c r="D65" s="21"/>
      <c r="E65" s="21"/>
      <c r="F65" s="21"/>
      <c r="G65" s="21"/>
      <c r="H65" s="21"/>
      <c r="I65" s="21"/>
    </row>
    <row r="66" spans="1:9" x14ac:dyDescent="0.25">
      <c r="A66" s="25"/>
      <c r="B66" s="26" t="s">
        <v>66</v>
      </c>
      <c r="C66" s="27"/>
      <c r="D66" s="21"/>
      <c r="E66" s="21"/>
      <c r="F66" s="21"/>
      <c r="G66" s="21"/>
      <c r="H66" s="21"/>
      <c r="I66" s="21"/>
    </row>
    <row r="67" spans="1:9" x14ac:dyDescent="0.25">
      <c r="A67" s="32"/>
      <c r="B67" s="39"/>
      <c r="C67" s="40"/>
      <c r="D67" s="21"/>
      <c r="E67" s="21"/>
      <c r="F67" s="21"/>
      <c r="G67" s="21"/>
      <c r="H67" s="21"/>
      <c r="I67" s="21"/>
    </row>
    <row r="68" spans="1:9" x14ac:dyDescent="0.25">
      <c r="A68" s="22" t="s">
        <v>67</v>
      </c>
      <c r="B68" s="23"/>
      <c r="C68" s="35"/>
      <c r="D68" s="21"/>
      <c r="E68" s="21"/>
      <c r="F68" s="21"/>
      <c r="G68" s="21"/>
      <c r="H68" s="21"/>
      <c r="I68" s="21"/>
    </row>
    <row r="69" spans="1:9" x14ac:dyDescent="0.25">
      <c r="A69" s="32"/>
      <c r="B69" s="39"/>
      <c r="C69" s="40"/>
      <c r="D69" s="21"/>
      <c r="E69" s="21"/>
      <c r="F69" s="21"/>
      <c r="G69" s="21"/>
      <c r="H69" s="21"/>
      <c r="I69" s="21"/>
    </row>
    <row r="70" spans="1:9" x14ac:dyDescent="0.25">
      <c r="A70" s="22" t="s">
        <v>68</v>
      </c>
      <c r="B70" s="23"/>
      <c r="C70" s="35"/>
      <c r="D70" s="21"/>
      <c r="E70" s="21"/>
      <c r="F70" s="21"/>
      <c r="G70" s="21"/>
      <c r="H70" s="21"/>
      <c r="I70" s="21"/>
    </row>
    <row r="71" spans="1:9" x14ac:dyDescent="0.25">
      <c r="A71" s="25"/>
      <c r="B71" s="26" t="s">
        <v>69</v>
      </c>
      <c r="C71" s="27"/>
      <c r="D71" s="21"/>
      <c r="E71" s="21"/>
      <c r="F71" s="21"/>
      <c r="G71" s="21"/>
      <c r="H71" s="21"/>
      <c r="I71" s="21"/>
    </row>
    <row r="72" spans="1:9" x14ac:dyDescent="0.25">
      <c r="A72" s="32"/>
      <c r="B72" s="39"/>
      <c r="C72" s="40"/>
      <c r="D72" s="21"/>
      <c r="E72" s="21"/>
      <c r="F72" s="21"/>
      <c r="G72" s="21"/>
      <c r="H72" s="21"/>
      <c r="I72" s="21"/>
    </row>
    <row r="73" spans="1:9" x14ac:dyDescent="0.25">
      <c r="A73" s="22" t="s">
        <v>70</v>
      </c>
      <c r="B73" s="23"/>
      <c r="C73" s="35"/>
      <c r="D73" s="21">
        <f>+D43</f>
        <v>4827909</v>
      </c>
      <c r="E73" s="21">
        <f t="shared" ref="E73:I73" si="4">+E43</f>
        <v>81252968.849999994</v>
      </c>
      <c r="F73" s="21">
        <f t="shared" si="4"/>
        <v>86080877.849999994</v>
      </c>
      <c r="G73" s="21">
        <f t="shared" si="4"/>
        <v>39613752.890000001</v>
      </c>
      <c r="H73" s="21">
        <f t="shared" si="4"/>
        <v>39409542.890000001</v>
      </c>
      <c r="I73" s="21">
        <f t="shared" si="4"/>
        <v>34581633.890000001</v>
      </c>
    </row>
    <row r="74" spans="1:9" x14ac:dyDescent="0.25">
      <c r="A74" s="32"/>
      <c r="B74" s="39"/>
      <c r="C74" s="40"/>
      <c r="D74" s="21"/>
      <c r="E74" s="21"/>
      <c r="F74" s="21"/>
      <c r="G74" s="21"/>
      <c r="H74" s="21"/>
      <c r="I74" s="21"/>
    </row>
    <row r="75" spans="1:9" x14ac:dyDescent="0.25">
      <c r="A75" s="25"/>
      <c r="B75" s="41" t="s">
        <v>71</v>
      </c>
      <c r="C75" s="35"/>
      <c r="D75" s="21"/>
      <c r="E75" s="21"/>
      <c r="F75" s="21"/>
      <c r="G75" s="21"/>
      <c r="H75" s="21"/>
      <c r="I75" s="21"/>
    </row>
    <row r="76" spans="1:9" x14ac:dyDescent="0.25">
      <c r="A76" s="25"/>
      <c r="B76" s="26" t="s">
        <v>72</v>
      </c>
      <c r="C76" s="27"/>
      <c r="D76" s="21"/>
      <c r="E76" s="21"/>
      <c r="F76" s="21"/>
      <c r="G76" s="21"/>
      <c r="H76" s="21"/>
      <c r="I76" s="21"/>
    </row>
    <row r="77" spans="1:9" x14ac:dyDescent="0.25">
      <c r="A77" s="25"/>
      <c r="B77" s="26" t="s">
        <v>73</v>
      </c>
      <c r="C77" s="27"/>
      <c r="D77" s="21"/>
      <c r="E77" s="21"/>
      <c r="F77" s="21"/>
      <c r="G77" s="21"/>
      <c r="H77" s="21"/>
      <c r="I77" s="21"/>
    </row>
    <row r="78" spans="1:9" x14ac:dyDescent="0.25">
      <c r="A78" s="25"/>
      <c r="B78" s="41" t="s">
        <v>74</v>
      </c>
      <c r="C78" s="35"/>
      <c r="D78" s="21"/>
      <c r="E78" s="21"/>
      <c r="F78" s="21"/>
      <c r="G78" s="21"/>
      <c r="H78" s="21"/>
      <c r="I78" s="21"/>
    </row>
    <row r="79" spans="1:9" ht="15.75" thickBot="1" x14ac:dyDescent="0.3">
      <c r="A79" s="42"/>
      <c r="B79" s="43"/>
      <c r="C79" s="44"/>
      <c r="D79" s="45"/>
      <c r="E79" s="45"/>
      <c r="F79" s="45"/>
      <c r="G79" s="45"/>
      <c r="H79" s="45"/>
      <c r="I79" s="45"/>
    </row>
    <row r="82" spans="4:9" x14ac:dyDescent="0.25">
      <c r="D82" s="46">
        <f>+D73-[1]EAI!E26</f>
        <v>0</v>
      </c>
      <c r="E82" s="46">
        <f>+E73-[1]EAI!F26</f>
        <v>0</v>
      </c>
      <c r="F82" s="46">
        <f>+F73-[1]EAI!G26</f>
        <v>0</v>
      </c>
      <c r="G82" s="46">
        <f>+G73-[1]EAI!H26</f>
        <v>0</v>
      </c>
      <c r="H82" s="46">
        <f>+H73-[1]EAI!I26</f>
        <v>0</v>
      </c>
      <c r="I82" s="46">
        <f>+I73-[1]EAI!J26</f>
        <v>0</v>
      </c>
    </row>
  </sheetData>
  <mergeCells count="58">
    <mergeCell ref="B74:C74"/>
    <mergeCell ref="B75:C75"/>
    <mergeCell ref="B76:C76"/>
    <mergeCell ref="B77:C77"/>
    <mergeCell ref="B78:C78"/>
    <mergeCell ref="B79:C79"/>
    <mergeCell ref="A68:C68"/>
    <mergeCell ref="B69:C69"/>
    <mergeCell ref="A70:C70"/>
    <mergeCell ref="B71:C71"/>
    <mergeCell ref="B72:C72"/>
    <mergeCell ref="A73:C73"/>
    <mergeCell ref="B48:C48"/>
    <mergeCell ref="B57:C57"/>
    <mergeCell ref="B62:C62"/>
    <mergeCell ref="B65:C65"/>
    <mergeCell ref="B66:C66"/>
    <mergeCell ref="B67:C67"/>
    <mergeCell ref="G43:G44"/>
    <mergeCell ref="H43:H44"/>
    <mergeCell ref="I43:I44"/>
    <mergeCell ref="A44:C44"/>
    <mergeCell ref="A45:C45"/>
    <mergeCell ref="A47:C47"/>
    <mergeCell ref="B37:C37"/>
    <mergeCell ref="B39:C39"/>
    <mergeCell ref="A43:C43"/>
    <mergeCell ref="D43:D44"/>
    <mergeCell ref="E43:E44"/>
    <mergeCell ref="F43:F44"/>
    <mergeCell ref="B16:C16"/>
    <mergeCell ref="A17:A18"/>
    <mergeCell ref="B17:C17"/>
    <mergeCell ref="B18:C18"/>
    <mergeCell ref="B30:C30"/>
    <mergeCell ref="B36:C36"/>
    <mergeCell ref="B10:C10"/>
    <mergeCell ref="B11:C11"/>
    <mergeCell ref="B12:C12"/>
    <mergeCell ref="B13:C13"/>
    <mergeCell ref="B14:C14"/>
    <mergeCell ref="B15:C15"/>
    <mergeCell ref="F6:F7"/>
    <mergeCell ref="G6:G7"/>
    <mergeCell ref="H6:H7"/>
    <mergeCell ref="A7:C7"/>
    <mergeCell ref="A8:C8"/>
    <mergeCell ref="A9:C9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EAID LDF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2018-05-16T20:19:16Z</dcterms:created>
  <dcterms:modified xsi:type="dcterms:W3CDTF">2018-05-16T20:19:51Z</dcterms:modified>
</cp:coreProperties>
</file>