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iguel Rosas\Documents\PGB\2025\10.-Estados Financieros Trimestrales\4. Cuarto Informe Financiero Trimestral del Ejercicio 2025\SIRET\"/>
    </mc:Choice>
  </mc:AlternateContent>
  <xr:revisionPtr revIDLastSave="0" documentId="13_ncr:1_{683C69E9-D07B-4D3F-82A9-4DA5D3E519D0}" xr6:coauthVersionLast="47" xr6:coauthVersionMax="47" xr10:uidLastSave="{00000000-0000-0000-0000-000000000000}"/>
  <bookViews>
    <workbookView xWindow="20370" yWindow="-120" windowWidth="20730" windowHeight="11040" xr2:uid="{06515295-449F-45D8-8C8B-F2B2FFF299BD}"/>
  </bookViews>
  <sheets>
    <sheet name="GCP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[5]T1705HF!$B$20:$B$20</definedName>
    <definedName name="ju">[4]REPORTO!#REF!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2" l="1"/>
  <c r="G34" i="2" s="1"/>
  <c r="D33" i="2"/>
  <c r="G33" i="2" s="1"/>
  <c r="D32" i="2"/>
  <c r="G32" i="2" s="1"/>
  <c r="D31" i="2"/>
  <c r="G31" i="2" s="1"/>
  <c r="G30" i="2" s="1"/>
  <c r="F30" i="2"/>
  <c r="E30" i="2"/>
  <c r="D30" i="2"/>
  <c r="C30" i="2"/>
  <c r="B30" i="2"/>
  <c r="D29" i="2"/>
  <c r="G29" i="2" s="1"/>
  <c r="D28" i="2"/>
  <c r="G28" i="2" s="1"/>
  <c r="D27" i="2"/>
  <c r="G27" i="2" s="1"/>
  <c r="D26" i="2"/>
  <c r="G26" i="2" s="1"/>
  <c r="F25" i="2"/>
  <c r="E25" i="2"/>
  <c r="D25" i="2"/>
  <c r="C25" i="2"/>
  <c r="B25" i="2"/>
  <c r="D24" i="2"/>
  <c r="G24" i="2" s="1"/>
  <c r="D23" i="2"/>
  <c r="G23" i="2" s="1"/>
  <c r="G22" i="2" s="1"/>
  <c r="F22" i="2"/>
  <c r="E22" i="2"/>
  <c r="C22" i="2"/>
  <c r="B22" i="2"/>
  <c r="D21" i="2"/>
  <c r="G21" i="2" s="1"/>
  <c r="D20" i="2"/>
  <c r="G20" i="2" s="1"/>
  <c r="D19" i="2"/>
  <c r="G19" i="2" s="1"/>
  <c r="G18" i="2" s="1"/>
  <c r="F18" i="2"/>
  <c r="E18" i="2"/>
  <c r="C18" i="2"/>
  <c r="B18" i="2"/>
  <c r="D17" i="2"/>
  <c r="G17" i="2" s="1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10" i="2" s="1"/>
  <c r="F9" i="2"/>
  <c r="E9" i="2"/>
  <c r="D9" i="2"/>
  <c r="C9" i="2"/>
  <c r="B9" i="2"/>
  <c r="D8" i="2"/>
  <c r="G8" i="2" s="1"/>
  <c r="D7" i="2"/>
  <c r="G7" i="2" s="1"/>
  <c r="F6" i="2"/>
  <c r="F5" i="2" s="1"/>
  <c r="F36" i="2" s="1"/>
  <c r="E6" i="2"/>
  <c r="C6" i="2"/>
  <c r="C5" i="2" s="1"/>
  <c r="C36" i="2" s="1"/>
  <c r="B6" i="2"/>
  <c r="B5" i="2" s="1"/>
  <c r="B36" i="2" s="1"/>
  <c r="E5" i="2"/>
  <c r="E36" i="2" s="1"/>
  <c r="G9" i="2" l="1"/>
  <c r="G6" i="2"/>
  <c r="G5" i="2" s="1"/>
  <c r="G36" i="2" s="1"/>
  <c r="G25" i="2"/>
  <c r="D6" i="2"/>
  <c r="D5" i="2" s="1"/>
  <c r="D36" i="2" s="1"/>
  <c r="D18" i="2"/>
  <c r="D22" i="2"/>
</calcChain>
</file>

<file path=xl/sharedStrings.xml><?xml version="1.0" encoding="utf-8"?>
<sst xmlns="http://schemas.openxmlformats.org/spreadsheetml/2006/main" count="41" uniqueCount="41">
  <si>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</si>
  <si>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</si>
  <si>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</si>
  <si>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</si>
  <si>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</si>
  <si>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</si>
  <si>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</si>
  <si>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</si>
  <si>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</si>
  <si>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</si>
  <si>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</si>
  <si>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</si>
  <si>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</si>
  <si>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</si>
  <si>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</si>
  <si>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</si>
  <si>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</si>
  <si>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</si>
  <si>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</si>
  <si>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</si>
  <si>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</si>
  <si>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</si>
  <si>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</si>
  <si>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</si>
  <si>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</si>
  <si>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</si>
  <si>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</si>
  <si>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</si>
  <si>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</si>
  <si>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</si>
  <si>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</si>
  <si>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</si>
  <si>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</si>
  <si>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</si>
  <si>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</si>
  <si>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</si>
  <si>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</si>
  <si>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FIDEICOMISO DE INVERSION Y ADMINISTRACION DEL PARQUE GUANAJUATO BICENTENARIO
Gasto por Categoría Programática
Del 1 de Enero al 31 de Diciembre del 2025
(Cifras en Pesos)</t>
  </si>
  <si>
    <t>Programas de Gasto Federalizado (Gobierno Federal)</t>
  </si>
  <si>
    <t>Total del Egreso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</si>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</sst>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/>
    <xf numFmtId="0" fontId="1" fillId="0" borderId="0"/>
    <xf numFmtId="0" fontId="6" fillId="0" borderId="0"/>
    <xf numFmtId="0" fontId="1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2" fillId="0" borderId="0"/>
  </cellStyleXfs>
  <cellXfs count="32">
    <xf numFmtId="0" fontId="0" fillId="0" borderId="0" xfId="0"/>
    <xf numFmtId="0" fontId="0" fillId="0" borderId="0" xfId="2" applyFont="1" applyProtection="1">
      <protection locked="0"/>
    </xf>
    <xf numFmtId="0" fontId="7" fillId="2" borderId="4" xfId="6" applyFont="1" applyFill="1" applyBorder="1" applyAlignment="1" applyProtection="1">
      <alignment horizontal="center" vertical="center" wrapText="1"/>
      <protection locked="0"/>
    </xf>
    <xf numFmtId="0" fontId="7" fillId="2" borderId="5" xfId="6" applyFont="1" applyFill="1" applyBorder="1" applyAlignment="1" applyProtection="1">
      <alignment horizontal="center" vertical="center"/>
      <protection locked="0"/>
    </xf>
    <xf numFmtId="0" fontId="7" fillId="2" borderId="6" xfId="6" applyFont="1" applyFill="1" applyBorder="1" applyAlignment="1" applyProtection="1">
      <alignment horizontal="center" vertical="center"/>
      <protection locked="0"/>
    </xf>
    <xf numFmtId="0" fontId="4" fillId="0" borderId="0" xfId="7" applyFont="1" applyAlignment="1" applyProtection="1">
      <alignment vertical="center"/>
      <protection locked="0"/>
    </xf>
    <xf numFmtId="0" fontId="3" fillId="2" borderId="7" xfId="8" applyFont="1" applyFill="1" applyBorder="1" applyAlignment="1">
      <alignment horizontal="center" vertical="center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3" fillId="2" borderId="7" xfId="8" applyNumberFormat="1" applyFont="1" applyFill="1" applyBorder="1" applyAlignment="1">
      <alignment horizontal="center" vertical="center" wrapText="1"/>
    </xf>
    <xf numFmtId="0" fontId="4" fillId="0" borderId="0" xfId="7" applyFont="1" applyProtection="1">
      <protection locked="0"/>
    </xf>
    <xf numFmtId="0" fontId="3" fillId="2" borderId="10" xfId="8" applyFont="1" applyFill="1" applyBorder="1" applyAlignment="1">
      <alignment horizontal="center" vertical="center"/>
    </xf>
    <xf numFmtId="4" fontId="3" fillId="2" borderId="3" xfId="8" applyNumberFormat="1" applyFont="1" applyFill="1" applyBorder="1" applyAlignment="1">
      <alignment horizontal="center" vertical="center" wrapText="1"/>
    </xf>
    <xf numFmtId="4" fontId="3" fillId="2" borderId="9" xfId="8" applyNumberFormat="1" applyFont="1" applyFill="1" applyBorder="1" applyAlignment="1">
      <alignment horizontal="center" vertical="center" wrapText="1"/>
    </xf>
    <xf numFmtId="4" fontId="3" fillId="2" borderId="1" xfId="8" applyNumberFormat="1" applyFont="1" applyFill="1" applyBorder="1" applyAlignment="1">
      <alignment horizontal="center" vertical="center" wrapText="1"/>
    </xf>
    <xf numFmtId="4" fontId="3" fillId="2" borderId="10" xfId="8" applyNumberFormat="1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center" vertical="center"/>
    </xf>
    <xf numFmtId="0" fontId="5" fillId="0" borderId="7" xfId="8" applyFont="1" applyBorder="1" applyAlignment="1">
      <alignment horizontal="center" vertical="center" wrapText="1"/>
    </xf>
    <xf numFmtId="0" fontId="3" fillId="3" borderId="8" xfId="8" applyFont="1" applyFill="1" applyBorder="1"/>
    <xf numFmtId="3" fontId="3" fillId="0" borderId="12" xfId="6" applyNumberFormat="1" applyFont="1" applyBorder="1" applyAlignment="1" applyProtection="1">
      <alignment horizontal="right"/>
      <protection locked="0"/>
    </xf>
    <xf numFmtId="0" fontId="3" fillId="3" borderId="8" xfId="3" applyFont="1" applyFill="1" applyBorder="1" applyAlignment="1" applyProtection="1">
      <alignment horizontal="left" vertical="top" indent="1"/>
      <protection hidden="1"/>
    </xf>
    <xf numFmtId="3" fontId="3" fillId="0" borderId="12" xfId="6" applyNumberFormat="1" applyFont="1" applyBorder="1" applyProtection="1">
      <protection locked="0"/>
    </xf>
    <xf numFmtId="0" fontId="5" fillId="3" borderId="8" xfId="6" applyFont="1" applyFill="1" applyBorder="1" applyAlignment="1">
      <alignment horizontal="left" indent="2"/>
    </xf>
    <xf numFmtId="3" fontId="5" fillId="0" borderId="12" xfId="6" applyNumberFormat="1" applyFont="1" applyBorder="1" applyProtection="1">
      <protection locked="0"/>
    </xf>
    <xf numFmtId="0" fontId="7" fillId="3" borderId="8" xfId="6" applyFont="1" applyFill="1" applyBorder="1" applyProtection="1">
      <protection locked="0"/>
    </xf>
    <xf numFmtId="0" fontId="5" fillId="3" borderId="11" xfId="6" applyFont="1" applyFill="1" applyBorder="1" applyAlignment="1">
      <alignment horizontal="left"/>
    </xf>
    <xf numFmtId="0" fontId="5" fillId="0" borderId="10" xfId="6" applyFont="1" applyBorder="1" applyProtection="1">
      <protection locked="0"/>
    </xf>
    <xf numFmtId="0" fontId="3" fillId="3" borderId="11" xfId="6" applyFont="1" applyFill="1" applyBorder="1" applyAlignment="1" applyProtection="1">
      <alignment horizontal="left" indent="1"/>
      <protection locked="0"/>
    </xf>
    <xf numFmtId="3" fontId="3" fillId="0" borderId="9" xfId="6" applyNumberFormat="1" applyFont="1" applyBorder="1" applyProtection="1">
      <protection locked="0"/>
    </xf>
    <xf numFmtId="0" fontId="4" fillId="3" borderId="0" xfId="7" applyFont="1" applyFill="1" applyProtection="1">
      <protection locked="0"/>
    </xf>
    <xf numFmtId="4" fontId="4" fillId="0" borderId="0" xfId="7" applyNumberFormat="1" applyFont="1" applyProtection="1">
      <protection locked="0"/>
    </xf>
  </cellXfs>
  <cellStyles count="9">
    <cellStyle name="Millares 10" xfId="5" xr:uid="{31B49EC5-B7D3-44D1-89BF-386BA7474ACE}"/>
    <cellStyle name="Normal" xfId="0" builtinId="0"/>
    <cellStyle name="Normal 2" xfId="6" xr:uid="{DB36DCCB-39EF-471B-A710-0242FB0376E1}"/>
    <cellStyle name="Normal 2 2" xfId="3" xr:uid="{B282F87C-E16D-4D25-B553-054933A7026F}"/>
    <cellStyle name="Normal 2 28" xfId="4" xr:uid="{13611F02-3C2C-49DE-987B-C2CC2B74CFE0}"/>
    <cellStyle name="Normal 2 3 3" xfId="2" xr:uid="{44301B65-177B-407F-B47C-950D41EBF1AB}"/>
    <cellStyle name="Normal 24" xfId="7" xr:uid="{8AB5CFCD-0D4B-4B14-B3FF-2C4294C7DDF0}"/>
    <cellStyle name="Normal 3 13" xfId="8" xr:uid="{55A89C86-15A2-458E-AEA3-44DE19DF6244}"/>
    <cellStyle name="Normal 3 2 3 2" xfId="1" xr:uid="{6B29E688-E949-416E-81D5-6F92DA5F8043}"/>
  </cellStyles>
  <dxfs count="0"/>
  <tableStyles count="1" defaultTableStyle="TableStyleMedium2" defaultPivotStyle="PivotStyleLight16">
    <tableStyle name="Invisible" pivot="0" table="0" count="0" xr9:uid="{057F9156-F96F-49D2-BB4F-3FDBE362F64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2877950</xdr:colOff>
      <xdr:row>40</xdr:row>
      <xdr:rowOff>0</xdr:rowOff>
    </xdr:from>
    <xdr:to>
      <xdr:col>1</xdr:col>
      <xdr:colOff>602742</xdr:colOff>
      <xdr:row>44</xdr:row>
      <xdr:rowOff>56001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E938F9C-1E1B-4622-A3FE-B4D92C2FCB92}"/>
            </a:ext>
          </a:extLst>
        </xdr:cNvPr>
        <xdr:cNvSpPr txBox="1"/>
      </xdr:nvSpPr>
      <xdr:spPr>
        <a:xfrm>
          <a:off x="2877950" y="6334125"/>
          <a:ext cx="1887217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Mayra Mercedes Moreno Gómez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Administrativa</a:t>
          </a:r>
        </a:p>
      </xdr:txBody>
    </xdr:sp>
    <xdr:clientData/>
  </xdr:twoCellAnchor>
  <xdr:twoCellAnchor>
    <xdr:from>
      <xdr:col>2</xdr:col>
      <xdr:colOff>62992</xdr:colOff>
      <xdr:row>40</xdr:row>
      <xdr:rowOff>0</xdr:rowOff>
    </xdr:from>
    <xdr:to>
      <xdr:col>4</xdr:col>
      <xdr:colOff>265300</xdr:colOff>
      <xdr:row>44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1BF9E0-681D-40AA-A9E0-4E6E80B6D773}"/>
            </a:ext>
          </a:extLst>
        </xdr:cNvPr>
        <xdr:cNvSpPr txBox="1"/>
      </xdr:nvSpPr>
      <xdr:spPr>
        <a:xfrm>
          <a:off x="5273167" y="6334125"/>
          <a:ext cx="2497833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David Ayala Saucedo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 Encargado del Despacho de la Dirección General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guel%20Rosas\Documents\PGB\2025\10.-Estados%20Financieros%20Trimestrales\4.%20Cuarto%20Informe%20Financiero%20Trimestral%20del%20Ejercicio%202025\Cuenta%20P&#250;blica%2025\13-02-26%20FINAL\F10%20PGB%20CP2025\F1%20PGB%20CP2025.xlsx" TargetMode="External"/><Relationship Id="rId1" Type="http://schemas.openxmlformats.org/officeDocument/2006/relationships/externalLinkPath" Target="/Users/Miguel%20Rosas/Documents/PGB/2025/10.-Estados%20Financieros%20Trimestrales/4.%20Cuarto%20Informe%20Financiero%20Trimestral%20del%20Ejercicio%202025/Cuenta%20P&#250;blica%2025/13-02-26%20FINAL/F10%20PGB%20CP2025/F1%20PGB%20CP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otas ESF"/>
      <sheetName val="Notas VHP"/>
      <sheetName val="Notas EFE"/>
      <sheetName val="Conciliacion_Ig"/>
      <sheetName val="Conciliacion_Eg"/>
      <sheetName val="Memoria"/>
      <sheetName val="EAI"/>
      <sheetName val="EAI-C"/>
      <sheetName val="EAE-COG"/>
      <sheetName val="EAE-CA"/>
      <sheetName val="EAE-CTG"/>
      <sheetName val="EAE-CFG"/>
      <sheetName val="ENT"/>
      <sheetName val="IND"/>
      <sheetName val="FFF"/>
      <sheetName val="GCP"/>
      <sheetName val="PPI"/>
      <sheetName val="INR"/>
      <sheetName val="RBM"/>
      <sheetName val="RBI"/>
      <sheetName val="CBP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54406-DA6B-4355-B16B-1FFD5D49B4CD}">
  <sheetPr>
    <tabColor rgb="FF92D050"/>
    <pageSetUpPr fitToPage="1"/>
  </sheetPr>
  <dimension ref="A1:G38"/>
  <sheetViews>
    <sheetView showGridLines="0" tabSelected="1" zoomScaleNormal="100" zoomScaleSheetLayoutView="90" workbookViewId="0">
      <selection activeCell="A47" sqref="A47"/>
    </sheetView>
  </sheetViews>
  <sheetFormatPr baseColWidth="10" defaultColWidth="11.42578125" defaultRowHeight="11.25" x14ac:dyDescent="0.2"/>
  <cols>
    <col min="1" max="1" width="62.42578125" style="11" customWidth="1"/>
    <col min="2" max="2" width="15.7109375" style="11" customWidth="1"/>
    <col min="3" max="3" width="18.7109375" style="11" customWidth="1"/>
    <col min="4" max="4" width="15.7109375" style="11" customWidth="1"/>
    <col min="5" max="7" width="15.7109375" style="31" customWidth="1"/>
    <col min="8" max="16384" width="11.42578125" style="11"/>
  </cols>
  <sheetData>
    <row r="1" spans="1:7" s="5" customFormat="1" ht="46.5" customHeight="1" x14ac:dyDescent="0.25">
      <c r="A1" s="2" t="s">
        <v>37</v>
      </c>
      <c r="B1" s="3"/>
      <c r="C1" s="3"/>
      <c r="D1" s="3"/>
      <c r="E1" s="3"/>
      <c r="F1" s="3"/>
      <c r="G1" s="4"/>
    </row>
    <row r="2" spans="1:7" ht="14.45" customHeight="1" x14ac:dyDescent="0.2">
      <c r="A2" s="6" t="s">
        <v>0</v>
      </c>
      <c r="B2" s="7" t="s">
        <v>1</v>
      </c>
      <c r="C2" s="8"/>
      <c r="D2" s="8"/>
      <c r="E2" s="8"/>
      <c r="F2" s="9"/>
      <c r="G2" s="10" t="s">
        <v>2</v>
      </c>
    </row>
    <row r="3" spans="1:7" ht="22.5" x14ac:dyDescent="0.2">
      <c r="A3" s="12"/>
      <c r="B3" s="13" t="s">
        <v>3</v>
      </c>
      <c r="C3" s="14" t="s">
        <v>4</v>
      </c>
      <c r="D3" s="14" t="s">
        <v>5</v>
      </c>
      <c r="E3" s="14" t="s">
        <v>6</v>
      </c>
      <c r="F3" s="15" t="s">
        <v>7</v>
      </c>
      <c r="G3" s="16"/>
    </row>
    <row r="4" spans="1:7" x14ac:dyDescent="0.2">
      <c r="A4" s="17"/>
      <c r="B4" s="18"/>
      <c r="C4" s="18"/>
      <c r="D4" s="18"/>
      <c r="E4" s="18"/>
      <c r="F4" s="18"/>
      <c r="G4" s="18"/>
    </row>
    <row r="5" spans="1:7" x14ac:dyDescent="0.2">
      <c r="A5" s="19" t="s">
        <v>8</v>
      </c>
      <c r="B5" s="20">
        <f>+B6+B9+B18+B22+B25+B30</f>
        <v>42087766.950000003</v>
      </c>
      <c r="C5" s="20">
        <f t="shared" ref="C5:G5" si="0">+C6+C9+C18+C22+C25+C30</f>
        <v>18068706.480000004</v>
      </c>
      <c r="D5" s="20">
        <f t="shared" si="0"/>
        <v>60156473.430000007</v>
      </c>
      <c r="E5" s="20">
        <f t="shared" si="0"/>
        <v>51298142.420000002</v>
      </c>
      <c r="F5" s="20">
        <f t="shared" si="0"/>
        <v>40211448.390000001</v>
      </c>
      <c r="G5" s="20">
        <f t="shared" si="0"/>
        <v>8858331.0100000054</v>
      </c>
    </row>
    <row r="6" spans="1:7" x14ac:dyDescent="0.2">
      <c r="A6" s="21" t="s">
        <v>9</v>
      </c>
      <c r="B6" s="22">
        <f>SUM(B7:B8)</f>
        <v>0</v>
      </c>
      <c r="C6" s="22">
        <f>SUM(C7:C8)</f>
        <v>0</v>
      </c>
      <c r="D6" s="22">
        <f t="shared" ref="D6:G6" si="1">SUM(D7:D8)</f>
        <v>0</v>
      </c>
      <c r="E6" s="22">
        <f t="shared" si="1"/>
        <v>0</v>
      </c>
      <c r="F6" s="22">
        <f t="shared" si="1"/>
        <v>0</v>
      </c>
      <c r="G6" s="22">
        <f t="shared" si="1"/>
        <v>0</v>
      </c>
    </row>
    <row r="7" spans="1:7" x14ac:dyDescent="0.2">
      <c r="A7" s="23" t="s">
        <v>10</v>
      </c>
      <c r="B7" s="24">
        <v>0</v>
      </c>
      <c r="C7" s="24">
        <v>0</v>
      </c>
      <c r="D7" s="24">
        <f>B7+C7</f>
        <v>0</v>
      </c>
      <c r="E7" s="24">
        <v>0</v>
      </c>
      <c r="F7" s="24">
        <v>0</v>
      </c>
      <c r="G7" s="24">
        <f>D7-E7</f>
        <v>0</v>
      </c>
    </row>
    <row r="8" spans="1:7" x14ac:dyDescent="0.2">
      <c r="A8" s="23" t="s">
        <v>11</v>
      </c>
      <c r="B8" s="24">
        <v>0</v>
      </c>
      <c r="C8" s="24">
        <v>0</v>
      </c>
      <c r="D8" s="24">
        <f>B8+C8</f>
        <v>0</v>
      </c>
      <c r="E8" s="24">
        <v>0</v>
      </c>
      <c r="F8" s="24">
        <v>0</v>
      </c>
      <c r="G8" s="24">
        <f>D8-E8</f>
        <v>0</v>
      </c>
    </row>
    <row r="9" spans="1:7" x14ac:dyDescent="0.2">
      <c r="A9" s="21" t="s">
        <v>12</v>
      </c>
      <c r="B9" s="22">
        <f>SUM(B10:B17)</f>
        <v>42087766.950000003</v>
      </c>
      <c r="C9" s="22">
        <f>SUM(C10:C17)</f>
        <v>18068706.480000004</v>
      </c>
      <c r="D9" s="22">
        <f t="shared" ref="D9:G9" si="2">SUM(D10:D17)</f>
        <v>60156473.430000007</v>
      </c>
      <c r="E9" s="22">
        <f t="shared" si="2"/>
        <v>51298142.420000002</v>
      </c>
      <c r="F9" s="22">
        <f t="shared" si="2"/>
        <v>40211448.390000001</v>
      </c>
      <c r="G9" s="22">
        <f t="shared" si="2"/>
        <v>8858331.0100000054</v>
      </c>
    </row>
    <row r="10" spans="1:7" x14ac:dyDescent="0.2">
      <c r="A10" s="23" t="s">
        <v>13</v>
      </c>
      <c r="B10" s="24">
        <v>0</v>
      </c>
      <c r="C10" s="24">
        <v>0</v>
      </c>
      <c r="D10" s="24">
        <f t="shared" ref="D10:D17" si="3">B10+C10</f>
        <v>0</v>
      </c>
      <c r="E10" s="24">
        <v>0</v>
      </c>
      <c r="F10" s="24">
        <v>0</v>
      </c>
      <c r="G10" s="24">
        <f t="shared" ref="G10:G17" si="4">D10-E10</f>
        <v>0</v>
      </c>
    </row>
    <row r="11" spans="1:7" x14ac:dyDescent="0.2">
      <c r="A11" s="23" t="s">
        <v>14</v>
      </c>
      <c r="B11" s="24">
        <v>0</v>
      </c>
      <c r="C11" s="24">
        <v>0</v>
      </c>
      <c r="D11" s="24">
        <f t="shared" si="3"/>
        <v>0</v>
      </c>
      <c r="E11" s="24">
        <v>0</v>
      </c>
      <c r="F11" s="24">
        <v>0</v>
      </c>
      <c r="G11" s="24">
        <f t="shared" si="4"/>
        <v>0</v>
      </c>
    </row>
    <row r="12" spans="1:7" x14ac:dyDescent="0.2">
      <c r="A12" s="23" t="s">
        <v>15</v>
      </c>
      <c r="B12" s="24">
        <v>0</v>
      </c>
      <c r="C12" s="24">
        <v>0</v>
      </c>
      <c r="D12" s="24">
        <f t="shared" si="3"/>
        <v>0</v>
      </c>
      <c r="E12" s="24">
        <v>0</v>
      </c>
      <c r="F12" s="24">
        <v>0</v>
      </c>
      <c r="G12" s="24">
        <f t="shared" si="4"/>
        <v>0</v>
      </c>
    </row>
    <row r="13" spans="1:7" x14ac:dyDescent="0.2">
      <c r="A13" s="23" t="s">
        <v>16</v>
      </c>
      <c r="B13" s="24">
        <v>42087766.950000003</v>
      </c>
      <c r="C13" s="24">
        <v>18068706.480000004</v>
      </c>
      <c r="D13" s="24">
        <f t="shared" si="3"/>
        <v>60156473.430000007</v>
      </c>
      <c r="E13" s="24">
        <v>51298142.420000002</v>
      </c>
      <c r="F13" s="24">
        <v>40211448.390000001</v>
      </c>
      <c r="G13" s="24">
        <f t="shared" si="4"/>
        <v>8858331.0100000054</v>
      </c>
    </row>
    <row r="14" spans="1:7" x14ac:dyDescent="0.2">
      <c r="A14" s="23" t="s">
        <v>17</v>
      </c>
      <c r="B14" s="24">
        <v>0</v>
      </c>
      <c r="C14" s="24">
        <v>0</v>
      </c>
      <c r="D14" s="24">
        <f t="shared" si="3"/>
        <v>0</v>
      </c>
      <c r="E14" s="24">
        <v>0</v>
      </c>
      <c r="F14" s="24">
        <v>0</v>
      </c>
      <c r="G14" s="24">
        <f t="shared" si="4"/>
        <v>0</v>
      </c>
    </row>
    <row r="15" spans="1:7" x14ac:dyDescent="0.2">
      <c r="A15" s="23" t="s">
        <v>18</v>
      </c>
      <c r="B15" s="24">
        <v>0</v>
      </c>
      <c r="C15" s="24">
        <v>0</v>
      </c>
      <c r="D15" s="24">
        <f t="shared" si="3"/>
        <v>0</v>
      </c>
      <c r="E15" s="24">
        <v>0</v>
      </c>
      <c r="F15" s="24">
        <v>0</v>
      </c>
      <c r="G15" s="24">
        <f t="shared" si="4"/>
        <v>0</v>
      </c>
    </row>
    <row r="16" spans="1:7" x14ac:dyDescent="0.2">
      <c r="A16" s="23" t="s">
        <v>19</v>
      </c>
      <c r="B16" s="24">
        <v>0</v>
      </c>
      <c r="C16" s="24">
        <v>0</v>
      </c>
      <c r="D16" s="24">
        <f t="shared" si="3"/>
        <v>0</v>
      </c>
      <c r="E16" s="24">
        <v>0</v>
      </c>
      <c r="F16" s="24">
        <v>0</v>
      </c>
      <c r="G16" s="24">
        <f t="shared" si="4"/>
        <v>0</v>
      </c>
    </row>
    <row r="17" spans="1:7" x14ac:dyDescent="0.2">
      <c r="A17" s="23" t="s">
        <v>20</v>
      </c>
      <c r="B17" s="24">
        <v>0</v>
      </c>
      <c r="C17" s="24">
        <v>0</v>
      </c>
      <c r="D17" s="24">
        <f t="shared" si="3"/>
        <v>0</v>
      </c>
      <c r="E17" s="24">
        <v>0</v>
      </c>
      <c r="F17" s="24">
        <v>0</v>
      </c>
      <c r="G17" s="24">
        <f t="shared" si="4"/>
        <v>0</v>
      </c>
    </row>
    <row r="18" spans="1:7" x14ac:dyDescent="0.2">
      <c r="A18" s="21" t="s">
        <v>21</v>
      </c>
      <c r="B18" s="22">
        <f>SUM(B19:B21)</f>
        <v>0</v>
      </c>
      <c r="C18" s="22">
        <f>SUM(C19:C21)</f>
        <v>0</v>
      </c>
      <c r="D18" s="22">
        <f t="shared" ref="D18:G18" si="5">SUM(D19:D21)</f>
        <v>0</v>
      </c>
      <c r="E18" s="22">
        <f t="shared" si="5"/>
        <v>0</v>
      </c>
      <c r="F18" s="22">
        <f t="shared" si="5"/>
        <v>0</v>
      </c>
      <c r="G18" s="22">
        <f t="shared" si="5"/>
        <v>0</v>
      </c>
    </row>
    <row r="19" spans="1:7" x14ac:dyDescent="0.2">
      <c r="A19" s="23" t="s">
        <v>22</v>
      </c>
      <c r="B19" s="24">
        <v>0</v>
      </c>
      <c r="C19" s="24">
        <v>0</v>
      </c>
      <c r="D19" s="24">
        <f t="shared" ref="D19:D21" si="6">B19+C19</f>
        <v>0</v>
      </c>
      <c r="E19" s="24">
        <v>0</v>
      </c>
      <c r="F19" s="24">
        <v>0</v>
      </c>
      <c r="G19" s="24">
        <f t="shared" ref="G19:G21" si="7">D19-E19</f>
        <v>0</v>
      </c>
    </row>
    <row r="20" spans="1:7" x14ac:dyDescent="0.2">
      <c r="A20" s="23" t="s">
        <v>23</v>
      </c>
      <c r="B20" s="24">
        <v>0</v>
      </c>
      <c r="C20" s="24">
        <v>0</v>
      </c>
      <c r="D20" s="24">
        <f t="shared" si="6"/>
        <v>0</v>
      </c>
      <c r="E20" s="24">
        <v>0</v>
      </c>
      <c r="F20" s="24">
        <v>0</v>
      </c>
      <c r="G20" s="24">
        <f t="shared" si="7"/>
        <v>0</v>
      </c>
    </row>
    <row r="21" spans="1:7" x14ac:dyDescent="0.2">
      <c r="A21" s="23" t="s">
        <v>24</v>
      </c>
      <c r="B21" s="24">
        <v>0</v>
      </c>
      <c r="C21" s="24">
        <v>0</v>
      </c>
      <c r="D21" s="24">
        <f t="shared" si="6"/>
        <v>0</v>
      </c>
      <c r="E21" s="24">
        <v>0</v>
      </c>
      <c r="F21" s="24">
        <v>0</v>
      </c>
      <c r="G21" s="24">
        <f t="shared" si="7"/>
        <v>0</v>
      </c>
    </row>
    <row r="22" spans="1:7" x14ac:dyDescent="0.2">
      <c r="A22" s="21" t="s">
        <v>25</v>
      </c>
      <c r="B22" s="22">
        <f>SUM(B23:B24)</f>
        <v>0</v>
      </c>
      <c r="C22" s="22">
        <f>SUM(C23:C24)</f>
        <v>0</v>
      </c>
      <c r="D22" s="22">
        <f t="shared" ref="D22:G22" si="8">SUM(D23:D24)</f>
        <v>0</v>
      </c>
      <c r="E22" s="22">
        <f t="shared" si="8"/>
        <v>0</v>
      </c>
      <c r="F22" s="22">
        <f t="shared" si="8"/>
        <v>0</v>
      </c>
      <c r="G22" s="22">
        <f t="shared" si="8"/>
        <v>0</v>
      </c>
    </row>
    <row r="23" spans="1:7" x14ac:dyDescent="0.2">
      <c r="A23" s="23" t="s">
        <v>26</v>
      </c>
      <c r="B23" s="24">
        <v>0</v>
      </c>
      <c r="C23" s="24">
        <v>0</v>
      </c>
      <c r="D23" s="24">
        <f t="shared" ref="D23:D24" si="9">B23+C23</f>
        <v>0</v>
      </c>
      <c r="E23" s="24">
        <v>0</v>
      </c>
      <c r="F23" s="24">
        <v>0</v>
      </c>
      <c r="G23" s="24">
        <f t="shared" ref="G23:G24" si="10">D23-E23</f>
        <v>0</v>
      </c>
    </row>
    <row r="24" spans="1:7" x14ac:dyDescent="0.2">
      <c r="A24" s="23" t="s">
        <v>27</v>
      </c>
      <c r="B24" s="24">
        <v>0</v>
      </c>
      <c r="C24" s="24">
        <v>0</v>
      </c>
      <c r="D24" s="24">
        <f t="shared" si="9"/>
        <v>0</v>
      </c>
      <c r="E24" s="24">
        <v>0</v>
      </c>
      <c r="F24" s="24">
        <v>0</v>
      </c>
      <c r="G24" s="24">
        <f t="shared" si="10"/>
        <v>0</v>
      </c>
    </row>
    <row r="25" spans="1:7" x14ac:dyDescent="0.2">
      <c r="A25" s="21" t="s">
        <v>28</v>
      </c>
      <c r="B25" s="22">
        <f>SUM(B26:B29)</f>
        <v>0</v>
      </c>
      <c r="C25" s="22">
        <f>SUM(C26:C29)</f>
        <v>0</v>
      </c>
      <c r="D25" s="22">
        <f t="shared" ref="D25:G25" si="11">SUM(D26:D29)</f>
        <v>0</v>
      </c>
      <c r="E25" s="22">
        <f t="shared" si="11"/>
        <v>0</v>
      </c>
      <c r="F25" s="22">
        <f t="shared" si="11"/>
        <v>0</v>
      </c>
      <c r="G25" s="22">
        <f t="shared" si="11"/>
        <v>0</v>
      </c>
    </row>
    <row r="26" spans="1:7" x14ac:dyDescent="0.2">
      <c r="A26" s="23" t="s">
        <v>29</v>
      </c>
      <c r="B26" s="24">
        <v>0</v>
      </c>
      <c r="C26" s="24">
        <v>0</v>
      </c>
      <c r="D26" s="24">
        <f t="shared" ref="D26:D29" si="12">B26+C26</f>
        <v>0</v>
      </c>
      <c r="E26" s="24">
        <v>0</v>
      </c>
      <c r="F26" s="24">
        <v>0</v>
      </c>
      <c r="G26" s="24">
        <f t="shared" ref="G26:G29" si="13">D26-E26</f>
        <v>0</v>
      </c>
    </row>
    <row r="27" spans="1:7" x14ac:dyDescent="0.2">
      <c r="A27" s="23" t="s">
        <v>30</v>
      </c>
      <c r="B27" s="24">
        <v>0</v>
      </c>
      <c r="C27" s="24">
        <v>0</v>
      </c>
      <c r="D27" s="24">
        <f t="shared" si="12"/>
        <v>0</v>
      </c>
      <c r="E27" s="24">
        <v>0</v>
      </c>
      <c r="F27" s="24">
        <v>0</v>
      </c>
      <c r="G27" s="24">
        <f t="shared" si="13"/>
        <v>0</v>
      </c>
    </row>
    <row r="28" spans="1:7" x14ac:dyDescent="0.2">
      <c r="A28" s="23" t="s">
        <v>31</v>
      </c>
      <c r="B28" s="24">
        <v>0</v>
      </c>
      <c r="C28" s="24">
        <v>0</v>
      </c>
      <c r="D28" s="24">
        <f t="shared" si="12"/>
        <v>0</v>
      </c>
      <c r="E28" s="24">
        <v>0</v>
      </c>
      <c r="F28" s="24">
        <v>0</v>
      </c>
      <c r="G28" s="24">
        <f t="shared" si="13"/>
        <v>0</v>
      </c>
    </row>
    <row r="29" spans="1:7" x14ac:dyDescent="0.2">
      <c r="A29" s="23" t="s">
        <v>32</v>
      </c>
      <c r="B29" s="24">
        <v>0</v>
      </c>
      <c r="C29" s="24">
        <v>0</v>
      </c>
      <c r="D29" s="24">
        <f t="shared" si="12"/>
        <v>0</v>
      </c>
      <c r="E29" s="24">
        <v>0</v>
      </c>
      <c r="F29" s="24">
        <v>0</v>
      </c>
      <c r="G29" s="24">
        <f t="shared" si="13"/>
        <v>0</v>
      </c>
    </row>
    <row r="30" spans="1:7" x14ac:dyDescent="0.2">
      <c r="A30" s="21" t="s">
        <v>38</v>
      </c>
      <c r="B30" s="22">
        <f>SUM(B31)</f>
        <v>0</v>
      </c>
      <c r="C30" s="22">
        <f t="shared" ref="C30:G30" si="14">SUM(C31)</f>
        <v>0</v>
      </c>
      <c r="D30" s="22">
        <f t="shared" si="14"/>
        <v>0</v>
      </c>
      <c r="E30" s="22">
        <f t="shared" si="14"/>
        <v>0</v>
      </c>
      <c r="F30" s="22">
        <f t="shared" si="14"/>
        <v>0</v>
      </c>
      <c r="G30" s="22">
        <f t="shared" si="14"/>
        <v>0</v>
      </c>
    </row>
    <row r="31" spans="1:7" x14ac:dyDescent="0.2">
      <c r="A31" s="23" t="s">
        <v>33</v>
      </c>
      <c r="B31" s="24">
        <v>0</v>
      </c>
      <c r="C31" s="24">
        <v>0</v>
      </c>
      <c r="D31" s="24">
        <f t="shared" ref="D31:D34" si="15">B31+C31</f>
        <v>0</v>
      </c>
      <c r="E31" s="24">
        <v>0</v>
      </c>
      <c r="F31" s="24">
        <v>0</v>
      </c>
      <c r="G31" s="24">
        <f t="shared" ref="G31:G34" si="16">D31-E31</f>
        <v>0</v>
      </c>
    </row>
    <row r="32" spans="1:7" x14ac:dyDescent="0.2">
      <c r="A32" s="25" t="s">
        <v>34</v>
      </c>
      <c r="B32" s="22">
        <v>0</v>
      </c>
      <c r="C32" s="22">
        <v>0</v>
      </c>
      <c r="D32" s="22">
        <f t="shared" si="15"/>
        <v>0</v>
      </c>
      <c r="E32" s="22">
        <v>0</v>
      </c>
      <c r="F32" s="22">
        <v>0</v>
      </c>
      <c r="G32" s="22">
        <f t="shared" si="16"/>
        <v>0</v>
      </c>
    </row>
    <row r="33" spans="1:7" x14ac:dyDescent="0.2">
      <c r="A33" s="25" t="s">
        <v>35</v>
      </c>
      <c r="B33" s="22">
        <v>0</v>
      </c>
      <c r="C33" s="22">
        <v>0</v>
      </c>
      <c r="D33" s="22">
        <f t="shared" si="15"/>
        <v>0</v>
      </c>
      <c r="E33" s="22">
        <v>0</v>
      </c>
      <c r="F33" s="22">
        <v>0</v>
      </c>
      <c r="G33" s="22">
        <f t="shared" si="16"/>
        <v>0</v>
      </c>
    </row>
    <row r="34" spans="1:7" x14ac:dyDescent="0.2">
      <c r="A34" s="25" t="s">
        <v>36</v>
      </c>
      <c r="B34" s="22">
        <v>0</v>
      </c>
      <c r="C34" s="22">
        <v>0</v>
      </c>
      <c r="D34" s="22">
        <f t="shared" si="15"/>
        <v>0</v>
      </c>
      <c r="E34" s="22">
        <v>0</v>
      </c>
      <c r="F34" s="22">
        <v>0</v>
      </c>
      <c r="G34" s="22">
        <f t="shared" si="16"/>
        <v>0</v>
      </c>
    </row>
    <row r="35" spans="1:7" ht="6.95" customHeight="1" x14ac:dyDescent="0.2">
      <c r="A35" s="26"/>
      <c r="B35" s="27"/>
      <c r="C35" s="27"/>
      <c r="D35" s="27"/>
      <c r="E35" s="27"/>
      <c r="F35" s="27"/>
      <c r="G35" s="27"/>
    </row>
    <row r="36" spans="1:7" ht="15" customHeight="1" x14ac:dyDescent="0.2">
      <c r="A36" s="28" t="s">
        <v>39</v>
      </c>
      <c r="B36" s="29">
        <f t="shared" ref="B36:G36" si="17">+B5+B32+B33+B34</f>
        <v>42087766.950000003</v>
      </c>
      <c r="C36" s="29">
        <f t="shared" si="17"/>
        <v>18068706.480000004</v>
      </c>
      <c r="D36" s="29">
        <f t="shared" si="17"/>
        <v>60156473.430000007</v>
      </c>
      <c r="E36" s="29">
        <f t="shared" si="17"/>
        <v>51298142.420000002</v>
      </c>
      <c r="F36" s="29">
        <f t="shared" si="17"/>
        <v>40211448.390000001</v>
      </c>
      <c r="G36" s="29">
        <f t="shared" si="17"/>
        <v>8858331.0100000054</v>
      </c>
    </row>
    <row r="37" spans="1:7" x14ac:dyDescent="0.2">
      <c r="A37" s="30"/>
    </row>
    <row r="38" spans="1:7" ht="15" x14ac:dyDescent="0.25">
      <c r="A38" s="1" t="s">
        <v>40</v>
      </c>
    </row>
  </sheetData>
  <sheetProtection formatCells="0" formatColumns="0" formatRows="0" autoFilter="0"/>
  <protectedRanges>
    <protectedRange sqref="A37:G37 A39:G65522 B38:G38" name="Rango1"/>
    <protectedRange sqref="A10:A17 A19:A21 A23:A24 A26:A29 A31 A7:A8 A35:G35" name="Rango1_3_1"/>
    <protectedRange sqref="B4:G4" name="Rango1_2_2_1"/>
    <protectedRange sqref="A36" name="Rango1_1_2_1"/>
    <protectedRange sqref="B6:G34" name="Rango1_3_2"/>
    <protectedRange sqref="B5:G5" name="Rango1_2_2_2"/>
    <protectedRange sqref="B36:G36" name="Rango1_1_2_2"/>
  </protectedRanges>
  <mergeCells count="4">
    <mergeCell ref="A1:G1"/>
    <mergeCell ref="A2:A3"/>
    <mergeCell ref="B2:F2"/>
    <mergeCell ref="G2:G3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Maribel Portillo</cp:lastModifiedBy>
  <dcterms:created xsi:type="dcterms:W3CDTF">2025-07-13T23:41:42Z</dcterms:created>
  <dcterms:modified xsi:type="dcterms:W3CDTF">2026-02-16T17:44:42Z</dcterms:modified>
</cp:coreProperties>
</file>