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wnloads\"/>
    </mc:Choice>
  </mc:AlternateContent>
  <xr:revisionPtr revIDLastSave="0" documentId="8_{CC8E0D01-E52B-487B-A8E7-74B3A6AC14E6}" xr6:coauthVersionLast="47" xr6:coauthVersionMax="47" xr10:uidLastSave="{00000000-0000-0000-0000-000000000000}"/>
  <bookViews>
    <workbookView xWindow="-120" yWindow="-120" windowWidth="20730" windowHeight="11040" xr2:uid="{E67184CC-CB9D-4210-AA35-54264EF3E7D5}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G32" i="1"/>
  <c r="F32" i="1"/>
  <c r="D32" i="1"/>
  <c r="C32" i="1"/>
  <c r="E32" i="1" s="1"/>
  <c r="H32" i="1" s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E22" i="1" s="1"/>
  <c r="H22" i="1" s="1"/>
  <c r="H23" i="1"/>
  <c r="E23" i="1"/>
  <c r="G22" i="1"/>
  <c r="F22" i="1"/>
  <c r="D22" i="1"/>
  <c r="C22" i="1"/>
  <c r="H20" i="1"/>
  <c r="E20" i="1"/>
  <c r="H19" i="1"/>
  <c r="E19" i="1"/>
  <c r="H18" i="1"/>
  <c r="E18" i="1"/>
  <c r="H17" i="1"/>
  <c r="E17" i="1"/>
  <c r="H16" i="1"/>
  <c r="E16" i="1"/>
  <c r="H15" i="1"/>
  <c r="E15" i="1"/>
  <c r="G14" i="1"/>
  <c r="F14" i="1"/>
  <c r="D14" i="1"/>
  <c r="E14" i="1" s="1"/>
  <c r="H14" i="1" s="1"/>
  <c r="C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G5" i="1"/>
  <c r="G37" i="1" s="1"/>
  <c r="F5" i="1"/>
  <c r="F37" i="1" s="1"/>
  <c r="D5" i="1"/>
  <c r="D37" i="1" s="1"/>
  <c r="C5" i="1"/>
  <c r="C37" i="1" s="1"/>
  <c r="E5" i="1" l="1"/>
  <c r="E37" i="1" l="1"/>
  <c r="H5" i="1"/>
  <c r="H37" i="1" s="1"/>
</calcChain>
</file>

<file path=xl/sharedStrings.xml><?xml version="1.0" encoding="utf-8"?>
<sst xmlns="http://schemas.openxmlformats.org/spreadsheetml/2006/main" count="44" uniqueCount="44">
  <si>
    <t>FIDEICOMISO DE INVERSIÓN Y ADMINISTRACIÓN DEL PARQUE GUANAJUATO BICENTENARIO
Estado Analítico del Ejercicio del Presupuesto de Egresos
Clasificación Funcional (Finalidad y Función)
Del 1 de enero al 31 de marzo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</si>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</sst>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left" wrapText="1"/>
    </xf>
    <xf numFmtId="0" fontId="5" fillId="3" borderId="8" xfId="2" applyFont="1" applyFill="1" applyBorder="1" applyAlignment="1">
      <alignment horizontal="left" wrapText="1"/>
    </xf>
    <xf numFmtId="3" fontId="5" fillId="3" borderId="13" xfId="3" applyNumberFormat="1" applyFont="1" applyFill="1" applyBorder="1" applyAlignment="1"/>
    <xf numFmtId="0" fontId="5" fillId="0" borderId="0" xfId="2" applyFont="1"/>
    <xf numFmtId="0" fontId="6" fillId="3" borderId="7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justify" vertical="center"/>
    </xf>
    <xf numFmtId="3" fontId="4" fillId="3" borderId="13" xfId="3" applyNumberFormat="1" applyFont="1" applyFill="1" applyBorder="1" applyAlignment="1">
      <alignment vertical="center"/>
    </xf>
    <xf numFmtId="3" fontId="4" fillId="3" borderId="13" xfId="2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horizontal="left"/>
    </xf>
    <xf numFmtId="0" fontId="5" fillId="3" borderId="3" xfId="2" applyFont="1" applyFill="1" applyBorder="1"/>
    <xf numFmtId="3" fontId="5" fillId="3" borderId="9" xfId="3" applyNumberFormat="1" applyFont="1" applyFill="1" applyBorder="1" applyAlignment="1"/>
    <xf numFmtId="0" fontId="4" fillId="0" borderId="0" xfId="2" applyFont="1" applyAlignment="1">
      <alignment horizontal="left"/>
    </xf>
    <xf numFmtId="3" fontId="4" fillId="0" borderId="0" xfId="2" applyNumberFormat="1" applyFont="1" applyAlignment="1">
      <alignment vertical="center"/>
    </xf>
    <xf numFmtId="0" fontId="7" fillId="3" borderId="0" xfId="2" applyFont="1" applyFill="1" applyAlignment="1">
      <alignment vertical="center"/>
    </xf>
    <xf numFmtId="3" fontId="8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/>
    </xf>
    <xf numFmtId="41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4">
    <cellStyle name="Millares 10" xfId="3" xr:uid="{5FAC92C5-3AA7-4700-8EFF-1CDE9A9A8FC3}"/>
    <cellStyle name="Normal" xfId="0" builtinId="0"/>
    <cellStyle name="Normal 2 3 3" xfId="2" xr:uid="{ED5DFDB6-003B-4660-80AE-AB40AEF5565A}"/>
    <cellStyle name="Normal 3 2 3 2" xfId="1" xr:uid="{8CC20EA4-19D8-4EF6-AC17-BCA913A6D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297657</xdr:rowOff>
    </xdr:from>
    <xdr:to>
      <xdr:col>5</xdr:col>
      <xdr:colOff>1023937</xdr:colOff>
      <xdr:row>41</xdr:row>
      <xdr:rowOff>154651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E3F6F848-E272-4A00-8AE7-746B074610E8}"/>
            </a:ext>
          </a:extLst>
        </xdr:cNvPr>
        <xdr:cNvSpPr txBox="1"/>
      </xdr:nvSpPr>
      <xdr:spPr>
        <a:xfrm>
          <a:off x="0" y="7879557"/>
          <a:ext cx="8986837" cy="628519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Primer%20Informe%20Financiero%20Trimestral%20del%20Ejercicio%202025\1ER%20TRIM%20SIRET\SIRET%201ER%20TRIMESTRE\0322_EAE_PEGT_PQB_2501.xlsx" TargetMode="External"/><Relationship Id="rId1" Type="http://schemas.openxmlformats.org/officeDocument/2006/relationships/externalLinkPath" Target="/Users/Miguel%20Rosas/Documents/2025/10.-Estados%20Financieros%20Trimestrales/Primer%20Informe%20Financiero%20Trimestral%20del%20Ejercicio%202025/1ER%20TRIM%20SIRET/SIRET%201ER%20TRIMESTRE/0322_EAE_PEGT_PQB_25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1772-078C-45B9-9859-01E202DB41CA}">
  <sheetPr>
    <tabColor rgb="FF7030A0"/>
    <pageSetUpPr fitToPage="1"/>
  </sheetPr>
  <dimension ref="A1:H44"/>
  <sheetViews>
    <sheetView showGridLines="0" tabSelected="1" zoomScale="80" zoomScaleNormal="80" workbookViewId="0">
      <selection activeCell="A39" sqref="A39"/>
    </sheetView>
  </sheetViews>
  <sheetFormatPr baseColWidth="10" defaultColWidth="10.28515625" defaultRowHeight="12" x14ac:dyDescent="0.25"/>
  <cols>
    <col min="1" max="1" width="4.5703125" style="30" customWidth="1"/>
    <col min="2" max="2" width="62.28515625" style="4" customWidth="1"/>
    <col min="3" max="3" width="18.5703125" style="4" bestFit="1" customWidth="1"/>
    <col min="4" max="4" width="15.42578125" style="4" customWidth="1"/>
    <col min="5" max="5" width="18.5703125" style="4" bestFit="1" customWidth="1"/>
    <col min="6" max="6" width="18.28515625" style="4" bestFit="1" customWidth="1"/>
    <col min="7" max="8" width="18.5703125" style="4" bestFit="1" customWidth="1"/>
    <col min="9" max="16384" width="10.28515625" style="4"/>
  </cols>
  <sheetData>
    <row r="1" spans="1:8" ht="75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2.75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30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ht="12.75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s="18" customFormat="1" ht="15.75" customHeight="1" x14ac:dyDescent="0.2">
      <c r="A5" s="15" t="s">
        <v>11</v>
      </c>
      <c r="B5" s="16"/>
      <c r="C5" s="17">
        <f>SUM(C6:C13)</f>
        <v>0</v>
      </c>
      <c r="D5" s="17">
        <f>SUM(D6:D13)</f>
        <v>0</v>
      </c>
      <c r="E5" s="17">
        <f t="shared" ref="E5:E20" si="0">+C5+D5</f>
        <v>0</v>
      </c>
      <c r="F5" s="17">
        <f>SUM(F6:F13)</f>
        <v>0</v>
      </c>
      <c r="G5" s="17">
        <f>SUM(G6:G13)</f>
        <v>0</v>
      </c>
      <c r="H5" s="17">
        <f>E5-F5</f>
        <v>0</v>
      </c>
    </row>
    <row r="6" spans="1:8" ht="12.95" customHeight="1" x14ac:dyDescent="0.25">
      <c r="A6" s="19">
        <v>11</v>
      </c>
      <c r="B6" s="20" t="s">
        <v>12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f t="shared" ref="H6:H36" si="1">+E6-F6</f>
        <v>0</v>
      </c>
    </row>
    <row r="7" spans="1:8" ht="12.95" customHeight="1" x14ac:dyDescent="0.25">
      <c r="A7" s="19">
        <v>12</v>
      </c>
      <c r="B7" s="20" t="s">
        <v>13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f t="shared" si="1"/>
        <v>0</v>
      </c>
    </row>
    <row r="8" spans="1:8" ht="12.95" customHeight="1" x14ac:dyDescent="0.25">
      <c r="A8" s="19">
        <v>13</v>
      </c>
      <c r="B8" s="20" t="s">
        <v>14</v>
      </c>
      <c r="C8" s="22">
        <v>0</v>
      </c>
      <c r="D8" s="22">
        <v>0</v>
      </c>
      <c r="E8" s="21">
        <f t="shared" si="0"/>
        <v>0</v>
      </c>
      <c r="F8" s="22">
        <v>0</v>
      </c>
      <c r="G8" s="22">
        <v>0</v>
      </c>
      <c r="H8" s="21">
        <f t="shared" si="1"/>
        <v>0</v>
      </c>
    </row>
    <row r="9" spans="1:8" ht="12.95" customHeight="1" x14ac:dyDescent="0.25">
      <c r="A9" s="19">
        <v>14</v>
      </c>
      <c r="B9" s="20" t="s">
        <v>15</v>
      </c>
      <c r="C9" s="22">
        <v>0</v>
      </c>
      <c r="D9" s="22">
        <v>0</v>
      </c>
      <c r="E9" s="21">
        <f t="shared" si="0"/>
        <v>0</v>
      </c>
      <c r="F9" s="22">
        <v>0</v>
      </c>
      <c r="G9" s="22">
        <v>0</v>
      </c>
      <c r="H9" s="21">
        <f t="shared" si="1"/>
        <v>0</v>
      </c>
    </row>
    <row r="10" spans="1:8" ht="12.95" customHeight="1" x14ac:dyDescent="0.25">
      <c r="A10" s="19">
        <v>15</v>
      </c>
      <c r="B10" s="20" t="s">
        <v>16</v>
      </c>
      <c r="C10" s="21">
        <v>0</v>
      </c>
      <c r="D10" s="21">
        <v>0</v>
      </c>
      <c r="E10" s="21">
        <f t="shared" si="0"/>
        <v>0</v>
      </c>
      <c r="F10" s="21">
        <v>0</v>
      </c>
      <c r="G10" s="21">
        <v>0</v>
      </c>
      <c r="H10" s="21">
        <f t="shared" si="1"/>
        <v>0</v>
      </c>
    </row>
    <row r="11" spans="1:8" ht="12.95" customHeight="1" x14ac:dyDescent="0.25">
      <c r="A11" s="19">
        <v>16</v>
      </c>
      <c r="B11" s="20" t="s">
        <v>17</v>
      </c>
      <c r="C11" s="22">
        <v>0</v>
      </c>
      <c r="D11" s="22">
        <v>0</v>
      </c>
      <c r="E11" s="21">
        <f t="shared" si="0"/>
        <v>0</v>
      </c>
      <c r="F11" s="22">
        <v>0</v>
      </c>
      <c r="G11" s="22">
        <v>0</v>
      </c>
      <c r="H11" s="21">
        <f t="shared" si="1"/>
        <v>0</v>
      </c>
    </row>
    <row r="12" spans="1:8" ht="12.95" customHeight="1" x14ac:dyDescent="0.25">
      <c r="A12" s="19">
        <v>17</v>
      </c>
      <c r="B12" s="20" t="s">
        <v>18</v>
      </c>
      <c r="C12" s="21">
        <v>0</v>
      </c>
      <c r="D12" s="21">
        <v>0</v>
      </c>
      <c r="E12" s="21">
        <f t="shared" si="0"/>
        <v>0</v>
      </c>
      <c r="F12" s="21">
        <v>0</v>
      </c>
      <c r="G12" s="21">
        <v>0</v>
      </c>
      <c r="H12" s="21">
        <f t="shared" si="1"/>
        <v>0</v>
      </c>
    </row>
    <row r="13" spans="1:8" ht="12.95" customHeight="1" x14ac:dyDescent="0.25">
      <c r="A13" s="19">
        <v>18</v>
      </c>
      <c r="B13" s="20" t="s">
        <v>19</v>
      </c>
      <c r="C13" s="21">
        <v>0</v>
      </c>
      <c r="D13" s="21">
        <v>0</v>
      </c>
      <c r="E13" s="21">
        <f t="shared" si="0"/>
        <v>0</v>
      </c>
      <c r="F13" s="21">
        <v>0</v>
      </c>
      <c r="G13" s="21">
        <v>0</v>
      </c>
      <c r="H13" s="21">
        <f t="shared" si="1"/>
        <v>0</v>
      </c>
    </row>
    <row r="14" spans="1:8" s="18" customFormat="1" ht="19.5" customHeight="1" x14ac:dyDescent="0.2">
      <c r="A14" s="15" t="s">
        <v>20</v>
      </c>
      <c r="B14" s="16"/>
      <c r="C14" s="17">
        <f>SUM(C15:C21)</f>
        <v>42087766.950000003</v>
      </c>
      <c r="D14" s="17">
        <f>SUM(D15:D21)</f>
        <v>0</v>
      </c>
      <c r="E14" s="17">
        <f>+C14+D14</f>
        <v>42087766.950000003</v>
      </c>
      <c r="F14" s="17">
        <f>SUM(F15:F21)</f>
        <v>6907554.9299999997</v>
      </c>
      <c r="G14" s="17">
        <f>SUM(G15:G21)</f>
        <v>6879835.9699999997</v>
      </c>
      <c r="H14" s="17">
        <f t="shared" si="1"/>
        <v>35180212.020000003</v>
      </c>
    </row>
    <row r="15" spans="1:8" ht="12.95" customHeight="1" x14ac:dyDescent="0.25">
      <c r="A15" s="19">
        <v>21</v>
      </c>
      <c r="B15" s="20" t="s">
        <v>21</v>
      </c>
      <c r="C15" s="21">
        <v>0</v>
      </c>
      <c r="D15" s="21">
        <v>0</v>
      </c>
      <c r="E15" s="21">
        <f t="shared" si="0"/>
        <v>0</v>
      </c>
      <c r="F15" s="21">
        <v>0</v>
      </c>
      <c r="G15" s="21">
        <v>0</v>
      </c>
      <c r="H15" s="21">
        <f t="shared" si="1"/>
        <v>0</v>
      </c>
    </row>
    <row r="16" spans="1:8" ht="12.95" customHeight="1" x14ac:dyDescent="0.25">
      <c r="A16" s="19">
        <v>22</v>
      </c>
      <c r="B16" s="20" t="s">
        <v>22</v>
      </c>
      <c r="C16" s="21">
        <v>0</v>
      </c>
      <c r="D16" s="21">
        <v>0</v>
      </c>
      <c r="E16" s="21">
        <f t="shared" si="0"/>
        <v>0</v>
      </c>
      <c r="F16" s="21">
        <v>0</v>
      </c>
      <c r="G16" s="21">
        <v>0</v>
      </c>
      <c r="H16" s="21">
        <f t="shared" si="1"/>
        <v>0</v>
      </c>
    </row>
    <row r="17" spans="1:8" ht="12.95" customHeight="1" x14ac:dyDescent="0.25">
      <c r="A17" s="19">
        <v>23</v>
      </c>
      <c r="B17" s="20" t="s">
        <v>23</v>
      </c>
      <c r="C17" s="21">
        <v>0</v>
      </c>
      <c r="D17" s="21">
        <v>0</v>
      </c>
      <c r="E17" s="21">
        <f t="shared" si="0"/>
        <v>0</v>
      </c>
      <c r="F17" s="21">
        <v>0</v>
      </c>
      <c r="G17" s="21">
        <v>0</v>
      </c>
      <c r="H17" s="21">
        <f t="shared" si="1"/>
        <v>0</v>
      </c>
    </row>
    <row r="18" spans="1:8" ht="12.95" customHeight="1" x14ac:dyDescent="0.25">
      <c r="A18" s="19">
        <v>24</v>
      </c>
      <c r="B18" s="20" t="s">
        <v>24</v>
      </c>
      <c r="C18" s="21">
        <v>0</v>
      </c>
      <c r="D18" s="21">
        <v>0</v>
      </c>
      <c r="E18" s="21">
        <f t="shared" si="0"/>
        <v>0</v>
      </c>
      <c r="F18" s="21">
        <v>0</v>
      </c>
      <c r="G18" s="21">
        <v>0</v>
      </c>
      <c r="H18" s="21">
        <f t="shared" si="1"/>
        <v>0</v>
      </c>
    </row>
    <row r="19" spans="1:8" ht="12.95" customHeight="1" x14ac:dyDescent="0.25">
      <c r="A19" s="19">
        <v>25</v>
      </c>
      <c r="B19" s="20" t="s">
        <v>25</v>
      </c>
      <c r="C19" s="21">
        <v>0</v>
      </c>
      <c r="D19" s="21">
        <v>0</v>
      </c>
      <c r="E19" s="21">
        <f t="shared" si="0"/>
        <v>0</v>
      </c>
      <c r="F19" s="21">
        <v>0</v>
      </c>
      <c r="G19" s="21">
        <v>0</v>
      </c>
      <c r="H19" s="21">
        <f t="shared" si="1"/>
        <v>0</v>
      </c>
    </row>
    <row r="20" spans="1:8" ht="12.95" customHeight="1" x14ac:dyDescent="0.25">
      <c r="A20" s="19">
        <v>26</v>
      </c>
      <c r="B20" s="20" t="s">
        <v>26</v>
      </c>
      <c r="C20" s="21">
        <v>0</v>
      </c>
      <c r="D20" s="21">
        <v>0</v>
      </c>
      <c r="E20" s="21">
        <f t="shared" si="0"/>
        <v>0</v>
      </c>
      <c r="F20" s="21">
        <v>0</v>
      </c>
      <c r="G20" s="21">
        <v>0</v>
      </c>
      <c r="H20" s="21">
        <f t="shared" si="1"/>
        <v>0</v>
      </c>
    </row>
    <row r="21" spans="1:8" ht="12.95" customHeight="1" x14ac:dyDescent="0.25">
      <c r="A21" s="19">
        <v>27</v>
      </c>
      <c r="B21" s="20" t="s">
        <v>27</v>
      </c>
      <c r="C21" s="21">
        <v>42087766.950000003</v>
      </c>
      <c r="D21" s="21">
        <v>0</v>
      </c>
      <c r="E21" s="21">
        <v>42087766.950000003</v>
      </c>
      <c r="F21" s="21">
        <v>6907554.9299999997</v>
      </c>
      <c r="G21" s="21">
        <v>6879835.9699999997</v>
      </c>
      <c r="H21" s="21">
        <v>35180212.020000003</v>
      </c>
    </row>
    <row r="22" spans="1:8" s="18" customFormat="1" ht="19.5" customHeight="1" x14ac:dyDescent="0.2">
      <c r="A22" s="15" t="s">
        <v>28</v>
      </c>
      <c r="B22" s="16"/>
      <c r="C22" s="17">
        <f>+C23+C24+C25+C26+C27+C28+C29+C30+C31</f>
        <v>0</v>
      </c>
      <c r="D22" s="17">
        <f>+D23+D24+D25+D26+D27+D28+D29+D30+D31</f>
        <v>0</v>
      </c>
      <c r="E22" s="17">
        <f>+E23+E24+E25+E26+E27+E28+E29+E30+E31</f>
        <v>0</v>
      </c>
      <c r="F22" s="17">
        <f>+F23+F24+F25+F26+F27+F28+F29+F30+F31</f>
        <v>0</v>
      </c>
      <c r="G22" s="17">
        <f>+G23+G24+G25+G26+G27+G28+G29+G30+G31</f>
        <v>0</v>
      </c>
      <c r="H22" s="17">
        <f t="shared" si="1"/>
        <v>0</v>
      </c>
    </row>
    <row r="23" spans="1:8" ht="12.95" customHeight="1" x14ac:dyDescent="0.25">
      <c r="A23" s="19">
        <v>31</v>
      </c>
      <c r="B23" s="20" t="s">
        <v>29</v>
      </c>
      <c r="C23" s="21">
        <v>0</v>
      </c>
      <c r="D23" s="21">
        <v>0</v>
      </c>
      <c r="E23" s="21">
        <f t="shared" ref="E23:E36" si="2">+C23+D23</f>
        <v>0</v>
      </c>
      <c r="F23" s="21">
        <v>0</v>
      </c>
      <c r="G23" s="21">
        <v>0</v>
      </c>
      <c r="H23" s="21">
        <f t="shared" si="1"/>
        <v>0</v>
      </c>
    </row>
    <row r="24" spans="1:8" ht="12.95" customHeight="1" x14ac:dyDescent="0.25">
      <c r="A24" s="19">
        <v>32</v>
      </c>
      <c r="B24" s="20" t="s">
        <v>30</v>
      </c>
      <c r="C24" s="21">
        <v>0</v>
      </c>
      <c r="D24" s="21">
        <v>0</v>
      </c>
      <c r="E24" s="21">
        <f t="shared" si="2"/>
        <v>0</v>
      </c>
      <c r="F24" s="21">
        <v>0</v>
      </c>
      <c r="G24" s="21">
        <v>0</v>
      </c>
      <c r="H24" s="21">
        <f t="shared" si="1"/>
        <v>0</v>
      </c>
    </row>
    <row r="25" spans="1:8" ht="12.95" customHeight="1" x14ac:dyDescent="0.25">
      <c r="A25" s="19">
        <v>33</v>
      </c>
      <c r="B25" s="20" t="s">
        <v>31</v>
      </c>
      <c r="C25" s="22">
        <v>0</v>
      </c>
      <c r="D25" s="22">
        <v>0</v>
      </c>
      <c r="E25" s="21">
        <f t="shared" si="2"/>
        <v>0</v>
      </c>
      <c r="F25" s="22">
        <v>0</v>
      </c>
      <c r="G25" s="22">
        <v>0</v>
      </c>
      <c r="H25" s="21">
        <f t="shared" si="1"/>
        <v>0</v>
      </c>
    </row>
    <row r="26" spans="1:8" ht="12.95" customHeight="1" x14ac:dyDescent="0.25">
      <c r="A26" s="19">
        <v>34</v>
      </c>
      <c r="B26" s="20" t="s">
        <v>32</v>
      </c>
      <c r="C26" s="21">
        <v>0</v>
      </c>
      <c r="D26" s="21">
        <v>0</v>
      </c>
      <c r="E26" s="21">
        <f t="shared" si="2"/>
        <v>0</v>
      </c>
      <c r="F26" s="21">
        <v>0</v>
      </c>
      <c r="G26" s="21">
        <v>0</v>
      </c>
      <c r="H26" s="21">
        <f t="shared" si="1"/>
        <v>0</v>
      </c>
    </row>
    <row r="27" spans="1:8" ht="12.95" customHeight="1" x14ac:dyDescent="0.25">
      <c r="A27" s="19">
        <v>35</v>
      </c>
      <c r="B27" s="20" t="s">
        <v>33</v>
      </c>
      <c r="C27" s="21">
        <v>0</v>
      </c>
      <c r="D27" s="21">
        <v>0</v>
      </c>
      <c r="E27" s="21">
        <f t="shared" si="2"/>
        <v>0</v>
      </c>
      <c r="F27" s="21">
        <v>0</v>
      </c>
      <c r="G27" s="21">
        <v>0</v>
      </c>
      <c r="H27" s="21">
        <f t="shared" si="1"/>
        <v>0</v>
      </c>
    </row>
    <row r="28" spans="1:8" ht="12.95" customHeight="1" x14ac:dyDescent="0.25">
      <c r="A28" s="19">
        <v>36</v>
      </c>
      <c r="B28" s="20" t="s">
        <v>34</v>
      </c>
      <c r="C28" s="21">
        <v>0</v>
      </c>
      <c r="D28" s="21">
        <v>0</v>
      </c>
      <c r="E28" s="21">
        <f t="shared" si="2"/>
        <v>0</v>
      </c>
      <c r="F28" s="21">
        <v>0</v>
      </c>
      <c r="G28" s="21">
        <v>0</v>
      </c>
      <c r="H28" s="21">
        <f t="shared" si="1"/>
        <v>0</v>
      </c>
    </row>
    <row r="29" spans="1:8" ht="12.95" customHeight="1" x14ac:dyDescent="0.25">
      <c r="A29" s="19">
        <v>37</v>
      </c>
      <c r="B29" s="20" t="s">
        <v>35</v>
      </c>
      <c r="C29" s="21">
        <v>0</v>
      </c>
      <c r="D29" s="21">
        <v>0</v>
      </c>
      <c r="E29" s="21">
        <f t="shared" si="2"/>
        <v>0</v>
      </c>
      <c r="F29" s="21">
        <v>0</v>
      </c>
      <c r="G29" s="21">
        <v>0</v>
      </c>
      <c r="H29" s="21">
        <f t="shared" si="1"/>
        <v>0</v>
      </c>
    </row>
    <row r="30" spans="1:8" ht="12.95" customHeight="1" x14ac:dyDescent="0.25">
      <c r="A30" s="19">
        <v>38</v>
      </c>
      <c r="B30" s="20" t="s">
        <v>36</v>
      </c>
      <c r="C30" s="21">
        <v>0</v>
      </c>
      <c r="D30" s="21">
        <v>0</v>
      </c>
      <c r="E30" s="21">
        <f t="shared" si="2"/>
        <v>0</v>
      </c>
      <c r="F30" s="21">
        <v>0</v>
      </c>
      <c r="G30" s="21">
        <v>0</v>
      </c>
      <c r="H30" s="21">
        <f t="shared" si="1"/>
        <v>0</v>
      </c>
    </row>
    <row r="31" spans="1:8" ht="12.95" customHeight="1" x14ac:dyDescent="0.25">
      <c r="A31" s="19">
        <v>39</v>
      </c>
      <c r="B31" s="20" t="s">
        <v>37</v>
      </c>
      <c r="C31" s="21">
        <v>0</v>
      </c>
      <c r="D31" s="21">
        <v>0</v>
      </c>
      <c r="E31" s="21">
        <f t="shared" si="2"/>
        <v>0</v>
      </c>
      <c r="F31" s="21">
        <v>0</v>
      </c>
      <c r="G31" s="21">
        <v>0</v>
      </c>
      <c r="H31" s="21">
        <f t="shared" si="1"/>
        <v>0</v>
      </c>
    </row>
    <row r="32" spans="1:8" s="18" customFormat="1" ht="18.75" customHeight="1" x14ac:dyDescent="0.2">
      <c r="A32" s="15" t="s">
        <v>38</v>
      </c>
      <c r="B32" s="16"/>
      <c r="C32" s="17">
        <f>SUM(C33:C36)</f>
        <v>0</v>
      </c>
      <c r="D32" s="17">
        <f>SUM(D33:D36)</f>
        <v>0</v>
      </c>
      <c r="E32" s="17">
        <f t="shared" si="2"/>
        <v>0</v>
      </c>
      <c r="F32" s="17">
        <f>SUM(F33:F36)</f>
        <v>0</v>
      </c>
      <c r="G32" s="17">
        <f>SUM(G33:G36)</f>
        <v>0</v>
      </c>
      <c r="H32" s="17">
        <f t="shared" si="1"/>
        <v>0</v>
      </c>
    </row>
    <row r="33" spans="1:8" ht="12.95" customHeight="1" x14ac:dyDescent="0.25">
      <c r="A33" s="19">
        <v>41</v>
      </c>
      <c r="B33" s="20" t="s">
        <v>39</v>
      </c>
      <c r="C33" s="22">
        <v>0</v>
      </c>
      <c r="D33" s="22">
        <v>0</v>
      </c>
      <c r="E33" s="21">
        <f t="shared" si="2"/>
        <v>0</v>
      </c>
      <c r="F33" s="22">
        <v>0</v>
      </c>
      <c r="G33" s="22">
        <v>0</v>
      </c>
      <c r="H33" s="21">
        <f t="shared" si="1"/>
        <v>0</v>
      </c>
    </row>
    <row r="34" spans="1:8" ht="27" customHeight="1" x14ac:dyDescent="0.25">
      <c r="A34" s="19">
        <v>42</v>
      </c>
      <c r="B34" s="20" t="s">
        <v>40</v>
      </c>
      <c r="C34" s="21">
        <v>0</v>
      </c>
      <c r="D34" s="21">
        <v>0</v>
      </c>
      <c r="E34" s="21">
        <f t="shared" si="2"/>
        <v>0</v>
      </c>
      <c r="F34" s="21">
        <v>0</v>
      </c>
      <c r="G34" s="21">
        <v>0</v>
      </c>
      <c r="H34" s="21">
        <f t="shared" si="1"/>
        <v>0</v>
      </c>
    </row>
    <row r="35" spans="1:8" ht="12.95" customHeight="1" x14ac:dyDescent="0.25">
      <c r="A35" s="19">
        <v>43</v>
      </c>
      <c r="B35" s="20" t="s">
        <v>41</v>
      </c>
      <c r="C35" s="22">
        <v>0</v>
      </c>
      <c r="D35" s="22">
        <v>0</v>
      </c>
      <c r="E35" s="21">
        <f t="shared" si="2"/>
        <v>0</v>
      </c>
      <c r="F35" s="22">
        <v>0</v>
      </c>
      <c r="G35" s="22">
        <v>0</v>
      </c>
      <c r="H35" s="21">
        <f t="shared" si="1"/>
        <v>0</v>
      </c>
    </row>
    <row r="36" spans="1:8" ht="12.95" customHeight="1" x14ac:dyDescent="0.25">
      <c r="A36" s="19">
        <v>44</v>
      </c>
      <c r="B36" s="20" t="s">
        <v>42</v>
      </c>
      <c r="C36" s="22">
        <v>0</v>
      </c>
      <c r="D36" s="22">
        <v>0</v>
      </c>
      <c r="E36" s="21">
        <f t="shared" si="2"/>
        <v>0</v>
      </c>
      <c r="F36" s="22">
        <v>0</v>
      </c>
      <c r="G36" s="22">
        <v>0</v>
      </c>
      <c r="H36" s="21">
        <f t="shared" si="1"/>
        <v>0</v>
      </c>
    </row>
    <row r="37" spans="1:8" s="18" customFormat="1" ht="21" customHeight="1" x14ac:dyDescent="0.2">
      <c r="A37" s="23"/>
      <c r="B37" s="24" t="s">
        <v>43</v>
      </c>
      <c r="C37" s="25">
        <f t="shared" ref="C37:H37" si="3">+C5+C14+C22+C32</f>
        <v>42087766.950000003</v>
      </c>
      <c r="D37" s="25">
        <f t="shared" si="3"/>
        <v>0</v>
      </c>
      <c r="E37" s="25">
        <f t="shared" si="3"/>
        <v>42087766.950000003</v>
      </c>
      <c r="F37" s="25">
        <f t="shared" si="3"/>
        <v>6907554.9299999997</v>
      </c>
      <c r="G37" s="25">
        <f t="shared" si="3"/>
        <v>6879835.9699999997</v>
      </c>
      <c r="H37" s="25">
        <f t="shared" si="3"/>
        <v>35180212.020000003</v>
      </c>
    </row>
    <row r="38" spans="1:8" ht="24" customHeight="1" x14ac:dyDescent="0.2">
      <c r="A38" s="26"/>
      <c r="C38" s="27"/>
      <c r="D38" s="27"/>
      <c r="E38" s="27"/>
      <c r="F38" s="27"/>
      <c r="G38" s="27"/>
      <c r="H38" s="27"/>
    </row>
    <row r="39" spans="1:8" ht="12.75" x14ac:dyDescent="0.25">
      <c r="A39" s="28"/>
      <c r="C39" s="29"/>
      <c r="D39" s="29"/>
      <c r="E39" s="29"/>
      <c r="F39" s="29"/>
      <c r="G39" s="29"/>
      <c r="H39" s="29"/>
    </row>
    <row r="40" spans="1:8" x14ac:dyDescent="0.25">
      <c r="C40" s="31"/>
      <c r="D40" s="31"/>
      <c r="E40" s="31"/>
      <c r="F40" s="31"/>
      <c r="G40" s="31"/>
      <c r="H40" s="31"/>
    </row>
    <row r="43" spans="1:8" x14ac:dyDescent="0.25">
      <c r="B43" s="32"/>
      <c r="E43" s="33"/>
      <c r="F43" s="33"/>
      <c r="G43" s="33"/>
      <c r="H43" s="33"/>
    </row>
    <row r="44" spans="1:8" x14ac:dyDescent="0.25">
      <c r="B44" s="32"/>
      <c r="E44" s="33"/>
      <c r="F44" s="33"/>
      <c r="G44" s="33"/>
      <c r="H44" s="33"/>
    </row>
  </sheetData>
  <mergeCells count="10">
    <mergeCell ref="A22:B22"/>
    <mergeCell ref="A32:B32"/>
    <mergeCell ref="E43:H43"/>
    <mergeCell ref="E44:H44"/>
    <mergeCell ref="A1:H1"/>
    <mergeCell ref="A2:B4"/>
    <mergeCell ref="C2:G2"/>
    <mergeCell ref="H2:H3"/>
    <mergeCell ref="A5:B5"/>
    <mergeCell ref="A14:B14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2025-05-30T17:50:02Z</dcterms:created>
  <dcterms:modified xsi:type="dcterms:W3CDTF">2025-05-30T17:50:19Z</dcterms:modified>
</cp:coreProperties>
</file>