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BB7B958C-3EDC-4C6F-A706-633C6A344899}" xr6:coauthVersionLast="47" xr6:coauthVersionMax="47" xr10:uidLastSave="{00000000-0000-0000-0000-000000000000}"/>
  <bookViews>
    <workbookView xWindow="-120" yWindow="-120" windowWidth="20730" windowHeight="11040" xr2:uid="{BDC227D4-FF39-4E37-8378-5E3071889E92}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ACT!$B$1:$D$72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64" i="1" s="1"/>
  <c r="C66" i="1" s="1"/>
</calcChain>
</file>

<file path=xl/sharedStrings.xml><?xml version="1.0" encoding="utf-8"?>
<sst xmlns="http://schemas.openxmlformats.org/spreadsheetml/2006/main" count="56" uniqueCount="56">
  <si>
    <t>FIDEICOMISO DE INVERSIÓN Y ADMINISTRACIÓN DEL PARQUE GUANAJUATO BICENTENARIO
Estado de Actividades
Del 01 de enero al 31 de marzo del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</si>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</sst>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1" applyFont="1" applyAlignment="1" applyProtection="1">
      <alignment vertical="top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left" vertical="top" wrapText="1" indent="1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top"/>
      <protection locked="0"/>
    </xf>
    <xf numFmtId="0" fontId="4" fillId="0" borderId="4" xfId="1" applyFont="1" applyBorder="1" applyAlignment="1" applyProtection="1">
      <alignment horizontal="left" vertical="top" wrapText="1" indent="2"/>
      <protection locked="0"/>
    </xf>
    <xf numFmtId="0" fontId="5" fillId="0" borderId="4" xfId="1" applyFont="1" applyBorder="1" applyAlignment="1" applyProtection="1">
      <alignment horizontal="left" vertical="top" wrapText="1" indent="3"/>
      <protection locked="0"/>
    </xf>
    <xf numFmtId="0" fontId="5" fillId="0" borderId="4" xfId="1" applyFont="1" applyBorder="1" applyAlignment="1" applyProtection="1">
      <alignment horizontal="left" vertical="top" wrapText="1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5" fillId="0" borderId="0" xfId="1" applyFont="1" applyAlignment="1" applyProtection="1">
      <alignment horizontal="right" vertical="top"/>
      <protection locked="0"/>
    </xf>
    <xf numFmtId="0" fontId="3" fillId="0" borderId="0" xfId="1" applyAlignment="1" applyProtection="1">
      <alignment horizontal="left" vertical="top" indent="1"/>
      <protection locked="0"/>
    </xf>
    <xf numFmtId="0" fontId="6" fillId="0" borderId="0" xfId="4"/>
    <xf numFmtId="4" fontId="5" fillId="0" borderId="0" xfId="1" applyNumberFormat="1" applyFont="1" applyAlignment="1" applyProtection="1">
      <alignment vertical="top"/>
      <protection locked="0"/>
    </xf>
    <xf numFmtId="165" fontId="4" fillId="0" borderId="4" xfId="5" applyNumberFormat="1" applyFont="1" applyFill="1" applyBorder="1" applyAlignment="1" applyProtection="1">
      <alignment horizontal="right" vertical="top"/>
      <protection locked="0"/>
    </xf>
    <xf numFmtId="165" fontId="5" fillId="0" borderId="4" xfId="5" applyNumberFormat="1" applyFont="1" applyBorder="1" applyAlignment="1" applyProtection="1">
      <alignment horizontal="right"/>
      <protection locked="0"/>
    </xf>
    <xf numFmtId="165" fontId="5" fillId="0" borderId="4" xfId="5" applyNumberFormat="1" applyFont="1" applyBorder="1" applyAlignment="1" applyProtection="1">
      <alignment horizontal="center" vertical="center"/>
      <protection locked="0"/>
    </xf>
    <xf numFmtId="165" fontId="7" fillId="3" borderId="4" xfId="5" applyNumberFormat="1" applyFont="1" applyFill="1" applyBorder="1" applyAlignment="1">
      <alignment horizontal="right" vertical="top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</cellXfs>
  <cellStyles count="6">
    <cellStyle name="Millares" xfId="5" builtinId="3"/>
    <cellStyle name="Millares 2 26" xfId="2" xr:uid="{EC9FCF27-06D1-43C3-A3DF-71F7070EBA82}"/>
    <cellStyle name="Normal" xfId="0" builtinId="0"/>
    <cellStyle name="Normal 12" xfId="3" xr:uid="{04E653D8-DA3C-417E-8E7D-AE1F997212A7}"/>
    <cellStyle name="Normal 2" xfId="4" xr:uid="{595F32E7-7BB9-43CE-819B-46A3EDCD6655}"/>
    <cellStyle name="Normal 2 2" xfId="1" xr:uid="{DB6CF9F9-F821-4AA6-9DD7-3760A75224EE}"/>
  </cellStyles>
  <dxfs count="0"/>
  <tableStyles count="1" defaultTableStyle="TableStyleMedium2" defaultPivotStyle="PivotStyleLight16">
    <tableStyle name="Invisible" pivot="0" table="0" count="0" xr9:uid="{9CCB2239-68C6-45A2-9680-2ED5488A02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605118</xdr:colOff>
      <xdr:row>68</xdr:row>
      <xdr:rowOff>100853</xdr:rowOff>
    </xdr:from>
    <xdr:to>
      <xdr:col>3</xdr:col>
      <xdr:colOff>1759323</xdr:colOff>
      <xdr:row>74</xdr:row>
      <xdr:rowOff>112208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D47758C4-2E62-43E4-97FD-19206B968850}"/>
            </a:ext>
          </a:extLst>
        </xdr:cNvPr>
        <xdr:cNvSpPr txBox="1"/>
      </xdr:nvSpPr>
      <xdr:spPr>
        <a:xfrm>
          <a:off x="605118" y="11049000"/>
          <a:ext cx="8438029" cy="896620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9129-53A8-4B5D-8601-DEFA789E74DD}">
  <sheetPr>
    <tabColor theme="4" tint="0.39997558519241921"/>
    <pageSetUpPr fitToPage="1"/>
  </sheetPr>
  <dimension ref="B1:D71"/>
  <sheetViews>
    <sheetView showGridLines="0" tabSelected="1" topLeftCell="B60" zoomScale="85" zoomScaleNormal="85" workbookViewId="0">
      <selection activeCell="C82" sqref="C82"/>
    </sheetView>
  </sheetViews>
  <sheetFormatPr baseColWidth="10" defaultColWidth="10.28515625" defaultRowHeight="11.25" x14ac:dyDescent="0.25"/>
  <cols>
    <col min="1" max="1" width="10.28515625" style="1"/>
    <col min="2" max="2" width="72.42578125" style="1" customWidth="1"/>
    <col min="3" max="4" width="26.5703125" style="1" customWidth="1"/>
    <col min="5" max="5" width="1" style="1" customWidth="1"/>
    <col min="6" max="16384" width="10.28515625" style="1"/>
  </cols>
  <sheetData>
    <row r="1" spans="2:4" ht="56.45" customHeight="1" x14ac:dyDescent="0.25">
      <c r="B1" s="19" t="s">
        <v>0</v>
      </c>
      <c r="C1" s="20"/>
      <c r="D1" s="21"/>
    </row>
    <row r="2" spans="2:4" x14ac:dyDescent="0.25">
      <c r="B2" s="2" t="s">
        <v>1</v>
      </c>
      <c r="C2" s="2">
        <v>2025</v>
      </c>
      <c r="D2" s="2">
        <v>2024</v>
      </c>
    </row>
    <row r="3" spans="2:4" s="5" customFormat="1" x14ac:dyDescent="0.25">
      <c r="B3" s="3" t="s">
        <v>2</v>
      </c>
      <c r="C3" s="4"/>
      <c r="D3" s="4"/>
    </row>
    <row r="4" spans="2:4" x14ac:dyDescent="0.25">
      <c r="B4" s="6" t="s">
        <v>3</v>
      </c>
      <c r="C4" s="15">
        <v>1766590.02</v>
      </c>
      <c r="D4" s="15">
        <v>13050455.039999999</v>
      </c>
    </row>
    <row r="5" spans="2:4" x14ac:dyDescent="0.2">
      <c r="B5" s="7" t="s">
        <v>4</v>
      </c>
      <c r="C5" s="16">
        <v>0</v>
      </c>
      <c r="D5" s="16">
        <v>0</v>
      </c>
    </row>
    <row r="6" spans="2:4" x14ac:dyDescent="0.2">
      <c r="B6" s="7" t="s">
        <v>5</v>
      </c>
      <c r="C6" s="16">
        <v>0</v>
      </c>
      <c r="D6" s="16">
        <v>0</v>
      </c>
    </row>
    <row r="7" spans="2:4" x14ac:dyDescent="0.2">
      <c r="B7" s="7" t="s">
        <v>6</v>
      </c>
      <c r="C7" s="16">
        <v>0</v>
      </c>
      <c r="D7" s="16">
        <v>0</v>
      </c>
    </row>
    <row r="8" spans="2:4" x14ac:dyDescent="0.2">
      <c r="B8" s="7" t="s">
        <v>7</v>
      </c>
      <c r="C8" s="16">
        <v>0</v>
      </c>
      <c r="D8" s="16">
        <v>0</v>
      </c>
    </row>
    <row r="9" spans="2:4" x14ac:dyDescent="0.2">
      <c r="B9" s="7" t="s">
        <v>8</v>
      </c>
      <c r="C9" s="16">
        <v>1766590.02</v>
      </c>
      <c r="D9" s="16">
        <v>0</v>
      </c>
    </row>
    <row r="10" spans="2:4" x14ac:dyDescent="0.2">
      <c r="B10" s="7" t="s">
        <v>9</v>
      </c>
      <c r="C10" s="16">
        <v>0</v>
      </c>
      <c r="D10" s="16">
        <v>0</v>
      </c>
    </row>
    <row r="11" spans="2:4" ht="11.25" customHeight="1" x14ac:dyDescent="0.2">
      <c r="B11" s="7" t="s">
        <v>10</v>
      </c>
      <c r="C11" s="16">
        <v>0</v>
      </c>
      <c r="D11" s="16">
        <v>13050455.039999999</v>
      </c>
    </row>
    <row r="12" spans="2:4" ht="11.25" customHeight="1" x14ac:dyDescent="0.25">
      <c r="B12" s="7"/>
      <c r="C12" s="17"/>
      <c r="D12" s="17"/>
    </row>
    <row r="13" spans="2:4" ht="33.75" x14ac:dyDescent="0.25">
      <c r="B13" s="6" t="s">
        <v>11</v>
      </c>
      <c r="C13" s="15">
        <v>18500000</v>
      </c>
      <c r="D13" s="15">
        <v>53789255.039999999</v>
      </c>
    </row>
    <row r="14" spans="2:4" ht="22.5" x14ac:dyDescent="0.25">
      <c r="B14" s="7" t="s">
        <v>12</v>
      </c>
      <c r="C14" s="18">
        <v>18500000</v>
      </c>
      <c r="D14" s="18">
        <v>53789255.039999999</v>
      </c>
    </row>
    <row r="15" spans="2:4" ht="11.25" customHeight="1" x14ac:dyDescent="0.2">
      <c r="B15" s="7" t="s">
        <v>13</v>
      </c>
      <c r="C15" s="16">
        <v>0</v>
      </c>
      <c r="D15" s="16">
        <v>0</v>
      </c>
    </row>
    <row r="16" spans="2:4" ht="11.25" customHeight="1" x14ac:dyDescent="0.25">
      <c r="B16" s="7"/>
      <c r="C16" s="17"/>
      <c r="D16" s="17"/>
    </row>
    <row r="17" spans="2:4" ht="11.25" customHeight="1" x14ac:dyDescent="0.25">
      <c r="B17" s="6" t="s">
        <v>14</v>
      </c>
      <c r="C17" s="15">
        <v>350699.31</v>
      </c>
      <c r="D17" s="15">
        <v>1094230.04</v>
      </c>
    </row>
    <row r="18" spans="2:4" ht="11.25" customHeight="1" x14ac:dyDescent="0.25">
      <c r="B18" s="7" t="s">
        <v>15</v>
      </c>
      <c r="C18" s="18">
        <v>350699.31</v>
      </c>
      <c r="D18" s="18">
        <v>1094230.04</v>
      </c>
    </row>
    <row r="19" spans="2:4" ht="11.25" customHeight="1" x14ac:dyDescent="0.2">
      <c r="B19" s="7" t="s">
        <v>16</v>
      </c>
      <c r="C19" s="16">
        <v>0</v>
      </c>
      <c r="D19" s="16">
        <v>0</v>
      </c>
    </row>
    <row r="20" spans="2:4" ht="11.25" customHeight="1" x14ac:dyDescent="0.2">
      <c r="B20" s="7" t="s">
        <v>17</v>
      </c>
      <c r="C20" s="16">
        <v>0</v>
      </c>
      <c r="D20" s="16">
        <v>0</v>
      </c>
    </row>
    <row r="21" spans="2:4" ht="11.25" customHeight="1" x14ac:dyDescent="0.2">
      <c r="B21" s="7" t="s">
        <v>18</v>
      </c>
      <c r="C21" s="16">
        <v>0</v>
      </c>
      <c r="D21" s="16">
        <v>0</v>
      </c>
    </row>
    <row r="22" spans="2:4" ht="11.25" customHeight="1" x14ac:dyDescent="0.25">
      <c r="B22" s="7" t="s">
        <v>19</v>
      </c>
      <c r="C22" s="18">
        <v>0</v>
      </c>
      <c r="D22" s="18">
        <v>0</v>
      </c>
    </row>
    <row r="23" spans="2:4" ht="11.25" customHeight="1" x14ac:dyDescent="0.25">
      <c r="B23" s="8"/>
      <c r="C23" s="17"/>
      <c r="D23" s="17"/>
    </row>
    <row r="24" spans="2:4" ht="11.25" customHeight="1" x14ac:dyDescent="0.25">
      <c r="B24" s="3" t="s">
        <v>20</v>
      </c>
      <c r="C24" s="15">
        <v>20617289.329999998</v>
      </c>
      <c r="D24" s="15">
        <v>67933940.120000005</v>
      </c>
    </row>
    <row r="25" spans="2:4" ht="11.25" customHeight="1" x14ac:dyDescent="0.25">
      <c r="B25" s="9"/>
      <c r="C25" s="17"/>
      <c r="D25" s="17"/>
    </row>
    <row r="26" spans="2:4" s="5" customFormat="1" ht="11.25" customHeight="1" x14ac:dyDescent="0.25">
      <c r="B26" s="3" t="s">
        <v>21</v>
      </c>
      <c r="C26" s="17"/>
      <c r="D26" s="17"/>
    </row>
    <row r="27" spans="2:4" ht="11.25" customHeight="1" x14ac:dyDescent="0.25">
      <c r="B27" s="6" t="s">
        <v>22</v>
      </c>
      <c r="C27" s="15">
        <f>SUM(C28:C30)</f>
        <v>6907554.9299999997</v>
      </c>
      <c r="D27" s="15">
        <v>69706430.079999998</v>
      </c>
    </row>
    <row r="28" spans="2:4" ht="11.25" customHeight="1" x14ac:dyDescent="0.2">
      <c r="B28" s="7" t="s">
        <v>23</v>
      </c>
      <c r="C28" s="16">
        <v>3251731.11</v>
      </c>
      <c r="D28" s="16">
        <v>12875837.67</v>
      </c>
    </row>
    <row r="29" spans="2:4" ht="11.25" customHeight="1" x14ac:dyDescent="0.2">
      <c r="B29" s="7" t="s">
        <v>24</v>
      </c>
      <c r="C29" s="16">
        <v>22318.42</v>
      </c>
      <c r="D29" s="16">
        <v>3810195.18</v>
      </c>
    </row>
    <row r="30" spans="2:4" ht="11.25" customHeight="1" x14ac:dyDescent="0.2">
      <c r="B30" s="7" t="s">
        <v>25</v>
      </c>
      <c r="C30" s="16">
        <v>3633505.4</v>
      </c>
      <c r="D30" s="16">
        <v>53020397.229999997</v>
      </c>
    </row>
    <row r="31" spans="2:4" ht="11.25" customHeight="1" x14ac:dyDescent="0.2">
      <c r="B31" s="7"/>
      <c r="C31" s="16"/>
      <c r="D31" s="16"/>
    </row>
    <row r="32" spans="2:4" ht="11.25" customHeight="1" x14ac:dyDescent="0.25">
      <c r="B32" s="6" t="s">
        <v>26</v>
      </c>
      <c r="C32" s="15">
        <v>0</v>
      </c>
      <c r="D32" s="15">
        <v>52000</v>
      </c>
    </row>
    <row r="33" spans="2:4" ht="11.25" customHeight="1" x14ac:dyDescent="0.2">
      <c r="B33" s="7" t="s">
        <v>27</v>
      </c>
      <c r="C33" s="16">
        <v>0</v>
      </c>
      <c r="D33" s="16">
        <v>0</v>
      </c>
    </row>
    <row r="34" spans="2:4" ht="11.25" customHeight="1" x14ac:dyDescent="0.2">
      <c r="B34" s="7" t="s">
        <v>28</v>
      </c>
      <c r="C34" s="16">
        <v>0</v>
      </c>
      <c r="D34" s="16">
        <v>0</v>
      </c>
    </row>
    <row r="35" spans="2:4" ht="11.25" customHeight="1" x14ac:dyDescent="0.2">
      <c r="B35" s="7" t="s">
        <v>29</v>
      </c>
      <c r="C35" s="16">
        <v>0</v>
      </c>
      <c r="D35" s="16">
        <v>0</v>
      </c>
    </row>
    <row r="36" spans="2:4" ht="11.25" customHeight="1" x14ac:dyDescent="0.2">
      <c r="B36" s="7" t="s">
        <v>30</v>
      </c>
      <c r="C36" s="16">
        <v>0</v>
      </c>
      <c r="D36" s="16">
        <v>52000</v>
      </c>
    </row>
    <row r="37" spans="2:4" ht="11.25" customHeight="1" x14ac:dyDescent="0.2">
      <c r="B37" s="7" t="s">
        <v>31</v>
      </c>
      <c r="C37" s="16">
        <v>0</v>
      </c>
      <c r="D37" s="16">
        <v>0</v>
      </c>
    </row>
    <row r="38" spans="2:4" ht="11.25" customHeight="1" x14ac:dyDescent="0.2">
      <c r="B38" s="7" t="s">
        <v>32</v>
      </c>
      <c r="C38" s="16">
        <v>0</v>
      </c>
      <c r="D38" s="16">
        <v>0</v>
      </c>
    </row>
    <row r="39" spans="2:4" ht="11.25" customHeight="1" x14ac:dyDescent="0.2">
      <c r="B39" s="7" t="s">
        <v>33</v>
      </c>
      <c r="C39" s="16">
        <v>0</v>
      </c>
      <c r="D39" s="16">
        <v>0</v>
      </c>
    </row>
    <row r="40" spans="2:4" ht="11.25" customHeight="1" x14ac:dyDescent="0.2">
      <c r="B40" s="7" t="s">
        <v>34</v>
      </c>
      <c r="C40" s="16">
        <v>0</v>
      </c>
      <c r="D40" s="16">
        <v>0</v>
      </c>
    </row>
    <row r="41" spans="2:4" ht="11.25" customHeight="1" x14ac:dyDescent="0.2">
      <c r="B41" s="7" t="s">
        <v>35</v>
      </c>
      <c r="C41" s="16">
        <v>0</v>
      </c>
      <c r="D41" s="16">
        <v>0</v>
      </c>
    </row>
    <row r="42" spans="2:4" ht="11.25" customHeight="1" x14ac:dyDescent="0.25">
      <c r="B42" s="7"/>
      <c r="C42" s="17"/>
      <c r="D42" s="17"/>
    </row>
    <row r="43" spans="2:4" ht="11.25" customHeight="1" x14ac:dyDescent="0.25">
      <c r="B43" s="6" t="s">
        <v>36</v>
      </c>
      <c r="C43" s="15">
        <v>0</v>
      </c>
      <c r="D43" s="15">
        <v>0</v>
      </c>
    </row>
    <row r="44" spans="2:4" ht="11.25" customHeight="1" x14ac:dyDescent="0.2">
      <c r="B44" s="7" t="s">
        <v>37</v>
      </c>
      <c r="C44" s="16">
        <v>0</v>
      </c>
      <c r="D44" s="16">
        <v>0</v>
      </c>
    </row>
    <row r="45" spans="2:4" ht="11.25" customHeight="1" x14ac:dyDescent="0.2">
      <c r="B45" s="7" t="s">
        <v>38</v>
      </c>
      <c r="C45" s="16">
        <v>0</v>
      </c>
      <c r="D45" s="16">
        <v>0</v>
      </c>
    </row>
    <row r="46" spans="2:4" ht="11.25" customHeight="1" x14ac:dyDescent="0.2">
      <c r="B46" s="7" t="s">
        <v>39</v>
      </c>
      <c r="C46" s="16">
        <v>0</v>
      </c>
      <c r="D46" s="16">
        <v>0</v>
      </c>
    </row>
    <row r="47" spans="2:4" ht="11.25" customHeight="1" x14ac:dyDescent="0.25">
      <c r="B47" s="7"/>
      <c r="C47" s="17"/>
      <c r="D47" s="17"/>
    </row>
    <row r="48" spans="2:4" ht="11.25" customHeight="1" x14ac:dyDescent="0.25">
      <c r="B48" s="6" t="s">
        <v>40</v>
      </c>
      <c r="C48" s="15">
        <v>0</v>
      </c>
      <c r="D48" s="15">
        <v>0</v>
      </c>
    </row>
    <row r="49" spans="2:4" ht="11.25" customHeight="1" x14ac:dyDescent="0.2">
      <c r="B49" s="7" t="s">
        <v>41</v>
      </c>
      <c r="C49" s="16">
        <v>0</v>
      </c>
      <c r="D49" s="16">
        <v>0</v>
      </c>
    </row>
    <row r="50" spans="2:4" ht="11.25" customHeight="1" x14ac:dyDescent="0.2">
      <c r="B50" s="7" t="s">
        <v>42</v>
      </c>
      <c r="C50" s="16">
        <v>0</v>
      </c>
      <c r="D50" s="16">
        <v>0</v>
      </c>
    </row>
    <row r="51" spans="2:4" ht="11.25" customHeight="1" x14ac:dyDescent="0.2">
      <c r="B51" s="7" t="s">
        <v>43</v>
      </c>
      <c r="C51" s="16">
        <v>0</v>
      </c>
      <c r="D51" s="16">
        <v>0</v>
      </c>
    </row>
    <row r="52" spans="2:4" ht="11.25" customHeight="1" x14ac:dyDescent="0.2">
      <c r="B52" s="7" t="s">
        <v>44</v>
      </c>
      <c r="C52" s="16">
        <v>0</v>
      </c>
      <c r="D52" s="16">
        <v>0</v>
      </c>
    </row>
    <row r="53" spans="2:4" ht="11.25" customHeight="1" x14ac:dyDescent="0.2">
      <c r="B53" s="7" t="s">
        <v>45</v>
      </c>
      <c r="C53" s="16">
        <v>0</v>
      </c>
      <c r="D53" s="16">
        <v>0</v>
      </c>
    </row>
    <row r="54" spans="2:4" ht="11.25" customHeight="1" x14ac:dyDescent="0.25">
      <c r="B54" s="7"/>
      <c r="C54" s="17"/>
      <c r="D54" s="17"/>
    </row>
    <row r="55" spans="2:4" ht="11.25" customHeight="1" x14ac:dyDescent="0.25">
      <c r="B55" s="6" t="s">
        <v>46</v>
      </c>
      <c r="C55" s="15">
        <v>0</v>
      </c>
      <c r="D55" s="15">
        <v>0</v>
      </c>
    </row>
    <row r="56" spans="2:4" ht="11.25" customHeight="1" x14ac:dyDescent="0.2">
      <c r="B56" s="7" t="s">
        <v>47</v>
      </c>
      <c r="C56" s="16">
        <v>0</v>
      </c>
      <c r="D56" s="16">
        <v>0</v>
      </c>
    </row>
    <row r="57" spans="2:4" ht="11.25" customHeight="1" x14ac:dyDescent="0.2">
      <c r="B57" s="7" t="s">
        <v>48</v>
      </c>
      <c r="C57" s="16">
        <v>0</v>
      </c>
      <c r="D57" s="16">
        <v>0</v>
      </c>
    </row>
    <row r="58" spans="2:4" ht="11.25" customHeight="1" x14ac:dyDescent="0.2">
      <c r="B58" s="7" t="s">
        <v>49</v>
      </c>
      <c r="C58" s="16">
        <v>0</v>
      </c>
      <c r="D58" s="16">
        <v>0</v>
      </c>
    </row>
    <row r="59" spans="2:4" ht="11.25" customHeight="1" x14ac:dyDescent="0.2">
      <c r="B59" s="7" t="s">
        <v>50</v>
      </c>
      <c r="C59" s="16">
        <v>0</v>
      </c>
      <c r="D59" s="16">
        <v>0</v>
      </c>
    </row>
    <row r="60" spans="2:4" ht="11.25" customHeight="1" x14ac:dyDescent="0.25">
      <c r="B60" s="7"/>
      <c r="C60" s="17"/>
      <c r="D60" s="17"/>
    </row>
    <row r="61" spans="2:4" ht="11.25" customHeight="1" x14ac:dyDescent="0.25">
      <c r="B61" s="6" t="s">
        <v>51</v>
      </c>
      <c r="C61" s="15">
        <v>0</v>
      </c>
      <c r="D61" s="15">
        <v>0</v>
      </c>
    </row>
    <row r="62" spans="2:4" ht="11.25" customHeight="1" x14ac:dyDescent="0.2">
      <c r="B62" s="7" t="s">
        <v>52</v>
      </c>
      <c r="C62" s="16">
        <v>0</v>
      </c>
      <c r="D62" s="16">
        <v>0</v>
      </c>
    </row>
    <row r="63" spans="2:4" ht="11.25" customHeight="1" x14ac:dyDescent="0.25">
      <c r="B63" s="8"/>
      <c r="C63" s="17"/>
      <c r="D63" s="17"/>
    </row>
    <row r="64" spans="2:4" ht="11.25" customHeight="1" x14ac:dyDescent="0.25">
      <c r="B64" s="3" t="s">
        <v>53</v>
      </c>
      <c r="C64" s="15">
        <f>+C27+C32+C43+C48+C55+C61</f>
        <v>6907554.9299999997</v>
      </c>
      <c r="D64" s="15">
        <v>69758430.079999998</v>
      </c>
    </row>
    <row r="65" spans="2:4" ht="11.25" customHeight="1" x14ac:dyDescent="0.25">
      <c r="B65" s="9"/>
      <c r="C65" s="17"/>
      <c r="D65" s="17"/>
    </row>
    <row r="66" spans="2:4" s="5" customFormat="1" x14ac:dyDescent="0.25">
      <c r="B66" s="3" t="s">
        <v>54</v>
      </c>
      <c r="C66" s="15">
        <f>+C24-C64</f>
        <v>13709734.399999999</v>
      </c>
      <c r="D66" s="15">
        <v>-1824489.96</v>
      </c>
    </row>
    <row r="67" spans="2:4" s="5" customFormat="1" x14ac:dyDescent="0.25">
      <c r="B67" s="8"/>
      <c r="C67" s="4"/>
      <c r="D67" s="4"/>
    </row>
    <row r="68" spans="2:4" s="11" customFormat="1" ht="15" x14ac:dyDescent="0.25">
      <c r="B68" s="10" t="s">
        <v>55</v>
      </c>
      <c r="C68" s="1"/>
      <c r="D68" s="1"/>
    </row>
    <row r="69" spans="2:4" ht="12.75" x14ac:dyDescent="0.2">
      <c r="B69" s="12"/>
      <c r="C69" s="13"/>
      <c r="D69" s="13"/>
    </row>
    <row r="71" spans="2:4" x14ac:dyDescent="0.25">
      <c r="C71" s="14"/>
    </row>
  </sheetData>
  <sheetProtection formatCells="0" formatColumns="0" formatRows="0" autoFilter="0"/>
  <mergeCells count="1">
    <mergeCell ref="B1:D1"/>
  </mergeCells>
  <printOptions horizontalCentered="1"/>
  <pageMargins left="0.78740157480314965" right="0.59055118110236227" top="1.29" bottom="0.78740157480314965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2025-04-22T01:41:29Z</dcterms:created>
  <dcterms:modified xsi:type="dcterms:W3CDTF">2025-05-01T00:38:38Z</dcterms:modified>
</cp:coreProperties>
</file>