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8675" windowHeight="8220"/>
  </bookViews>
  <sheets>
    <sheet name="CAdmon" sheetId="1" r:id="rId1"/>
  </sheets>
  <externalReferences>
    <externalReference r:id="rId2"/>
    <externalReference r:id="rId3"/>
  </externalReferences>
  <definedNames>
    <definedName name="Abr">#REF!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44525"/>
</workbook>
</file>

<file path=xl/calcChain.xml><?xml version="1.0" encoding="utf-8"?>
<calcChain xmlns="http://schemas.openxmlformats.org/spreadsheetml/2006/main">
  <c r="K20" i="1" l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J12" i="1"/>
  <c r="J22" i="1" s="1"/>
  <c r="I12" i="1"/>
  <c r="I22" i="1" s="1"/>
  <c r="H12" i="1"/>
  <c r="H22" i="1" s="1"/>
  <c r="G12" i="1"/>
  <c r="G22" i="1" s="1"/>
  <c r="F12" i="1"/>
  <c r="F22" i="1" s="1"/>
  <c r="E12" i="1"/>
  <c r="E22" i="1" s="1"/>
  <c r="D12" i="1"/>
  <c r="D22" i="1" s="1"/>
  <c r="D6" i="1"/>
  <c r="K12" i="1" l="1"/>
  <c r="K22" i="1" s="1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<sst xmlns="http://schemas.openxmlformats.org/spreadsheetml/2006/main" count="21" uniqueCount="21">
  <si>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</si>
  <si>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ADMINISTRATIVA</t>
  </si>
  <si>
    <t>Del 1o de Enero al 31 de Marzo del 2018</t>
  </si>
  <si>
    <t>Ente Público: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</si>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</sst>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165" fontId="6" fillId="0" borderId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4" fillId="3" borderId="1" xfId="0" applyFont="1" applyFill="1" applyBorder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164" fontId="3" fillId="3" borderId="5" xfId="1" applyNumberFormat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164" fontId="3" fillId="3" borderId="8" xfId="1" applyNumberFormat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164" fontId="4" fillId="3" borderId="8" xfId="1" applyNumberFormat="1" applyFont="1" applyFill="1" applyBorder="1" applyAlignment="1">
      <alignment horizontal="right" vertical="top" wrapText="1"/>
    </xf>
    <xf numFmtId="0" fontId="4" fillId="0" borderId="0" xfId="0" applyFont="1"/>
    <xf numFmtId="164" fontId="3" fillId="3" borderId="0" xfId="0" applyNumberFormat="1" applyFont="1" applyFill="1"/>
    <xf numFmtId="0" fontId="5" fillId="3" borderId="0" xfId="0" applyFont="1" applyFill="1"/>
    <xf numFmtId="164" fontId="3" fillId="0" borderId="0" xfId="0" applyNumberFormat="1" applyFont="1"/>
  </cellXfs>
  <cellStyles count="20">
    <cellStyle name="=C:\WINNT\SYSTEM32\COMMAND.COM" xfId="2"/>
    <cellStyle name="Euro" xfId="3"/>
    <cellStyle name="Millares" xfId="1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9" xfId="18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Mar.18%20PG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E5" t="str">
            <v>FIDEICOMISO DE INVERSIÓN Y ADMINISTRACIÓN DEL PARQUE GUANAJUATO BICENTENARIO</v>
          </cell>
        </row>
      </sheetData>
      <sheetData sheetId="12"/>
      <sheetData sheetId="13">
        <row r="43">
          <cell r="D43">
            <v>4827909</v>
          </cell>
          <cell r="E43">
            <v>81252968.849999994</v>
          </cell>
          <cell r="F43">
            <v>86080877.849999994</v>
          </cell>
          <cell r="G43">
            <v>26807387.180000003</v>
          </cell>
          <cell r="H43">
            <v>26807387.180000003</v>
          </cell>
          <cell r="I43">
            <v>10859271.717248</v>
          </cell>
          <cell r="J43">
            <v>10859271.717248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6"/>
  <sheetViews>
    <sheetView showGridLines="0" tabSelected="1" workbookViewId="0">
      <selection activeCell="B24" sqref="B24"/>
    </sheetView>
  </sheetViews>
  <sheetFormatPr baseColWidth="10" defaultRowHeight="12" x14ac:dyDescent="0.2"/>
  <cols>
    <col min="1" max="1" width="2.28515625" style="2" customWidth="1"/>
    <col min="2" max="2" width="3.28515625" style="16" customWidth="1"/>
    <col min="3" max="3" width="52.5703125" style="16" customWidth="1"/>
    <col min="4" max="4" width="13.140625" style="16" bestFit="1" customWidth="1"/>
    <col min="5" max="5" width="12.7109375" style="16" customWidth="1"/>
    <col min="6" max="6" width="13.140625" style="16" bestFit="1" customWidth="1"/>
    <col min="7" max="7" width="13.140625" style="16" customWidth="1"/>
    <col min="8" max="9" width="12.7109375" style="16" customWidth="1"/>
    <col min="10" max="11" width="13.140625" style="16" bestFit="1" customWidth="1"/>
    <col min="12" max="12" width="2.7109375" style="2" customWidth="1"/>
    <col min="13" max="16384" width="11.42578125" style="16"/>
  </cols>
  <sheetData>
    <row r="1" spans="2:11" ht="7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9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9.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ht="19.5" customHeight="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2" customFormat="1" x14ac:dyDescent="0.2"/>
    <row r="6" spans="2:11" s="2" customFormat="1" x14ac:dyDescent="0.2">
      <c r="C6" s="3" t="s">
        <v>3</v>
      </c>
      <c r="D6" s="4" t="str">
        <f>+[1]EAI!E5</f>
        <v>FIDEICOMISO DE INVERSIÓN Y ADMINISTRACIÓN DEL PARQUE GUANAJUATO BICENTENARIO</v>
      </c>
      <c r="E6" s="5"/>
      <c r="F6" s="5"/>
      <c r="G6" s="5"/>
      <c r="H6" s="6"/>
      <c r="I6" s="6"/>
      <c r="J6" s="6"/>
    </row>
    <row r="7" spans="2:11" s="2" customFormat="1" x14ac:dyDescent="0.2"/>
    <row r="8" spans="2:11" x14ac:dyDescent="0.2">
      <c r="B8" s="7" t="s">
        <v>4</v>
      </c>
      <c r="C8" s="7"/>
      <c r="D8" s="8" t="s">
        <v>5</v>
      </c>
      <c r="E8" s="8"/>
      <c r="F8" s="8"/>
      <c r="G8" s="8"/>
      <c r="H8" s="8"/>
      <c r="I8" s="8"/>
      <c r="J8" s="8"/>
      <c r="K8" s="8" t="s">
        <v>6</v>
      </c>
    </row>
    <row r="9" spans="2:11" ht="24" x14ac:dyDescent="0.2">
      <c r="B9" s="7"/>
      <c r="C9" s="7"/>
      <c r="D9" s="9" t="s">
        <v>7</v>
      </c>
      <c r="E9" s="9" t="s">
        <v>8</v>
      </c>
      <c r="F9" s="9" t="s">
        <v>9</v>
      </c>
      <c r="G9" s="9" t="s">
        <v>10</v>
      </c>
      <c r="H9" s="9" t="s">
        <v>11</v>
      </c>
      <c r="I9" s="9" t="s">
        <v>12</v>
      </c>
      <c r="J9" s="9" t="s">
        <v>13</v>
      </c>
      <c r="K9" s="8"/>
    </row>
    <row r="10" spans="2:11" x14ac:dyDescent="0.2">
      <c r="B10" s="7"/>
      <c r="C10" s="7"/>
      <c r="D10" s="9">
        <v>1</v>
      </c>
      <c r="E10" s="9">
        <v>2</v>
      </c>
      <c r="F10" s="9" t="s">
        <v>14</v>
      </c>
      <c r="G10" s="9">
        <v>4</v>
      </c>
      <c r="H10" s="9">
        <v>5</v>
      </c>
      <c r="I10" s="9">
        <v>6</v>
      </c>
      <c r="J10" s="9">
        <v>7</v>
      </c>
      <c r="K10" s="9" t="s">
        <v>15</v>
      </c>
    </row>
    <row r="11" spans="2:11" x14ac:dyDescent="0.2">
      <c r="B11" s="10"/>
      <c r="C11" s="11"/>
      <c r="D11" s="12"/>
      <c r="E11" s="12"/>
      <c r="F11" s="12"/>
      <c r="G11" s="12"/>
      <c r="H11" s="12"/>
      <c r="I11" s="12"/>
      <c r="J11" s="12"/>
      <c r="K11" s="12"/>
    </row>
    <row r="12" spans="2:11" x14ac:dyDescent="0.2">
      <c r="B12" s="13"/>
      <c r="C12" s="11" t="s">
        <v>16</v>
      </c>
      <c r="D12" s="14">
        <f>+[1]COG!D43</f>
        <v>4827909</v>
      </c>
      <c r="E12" s="14">
        <f>+[1]COG!E43</f>
        <v>81252968.849999994</v>
      </c>
      <c r="F12" s="14">
        <f>+[1]COG!F43</f>
        <v>86080877.849999994</v>
      </c>
      <c r="G12" s="14">
        <f>+[1]COG!G43</f>
        <v>26807387.180000003</v>
      </c>
      <c r="H12" s="14">
        <f>+[1]COG!H43</f>
        <v>26807387.180000003</v>
      </c>
      <c r="I12" s="14">
        <f>+[1]COG!I43</f>
        <v>10859271.717248</v>
      </c>
      <c r="J12" s="14">
        <f>+[1]COG!J43</f>
        <v>10859271.717248</v>
      </c>
      <c r="K12" s="14">
        <f>+F12-H12</f>
        <v>59273490.669999987</v>
      </c>
    </row>
    <row r="13" spans="2:11" x14ac:dyDescent="0.2">
      <c r="B13" s="13"/>
      <c r="C13" s="15" t="s">
        <v>17</v>
      </c>
      <c r="D13" s="14">
        <v>0</v>
      </c>
      <c r="E13" s="14">
        <v>0</v>
      </c>
      <c r="F13" s="14">
        <f t="shared" ref="F13:F19" si="0">+D13+E13</f>
        <v>0</v>
      </c>
      <c r="G13" s="14">
        <v>0</v>
      </c>
      <c r="H13" s="14">
        <v>0</v>
      </c>
      <c r="I13" s="14">
        <v>0</v>
      </c>
      <c r="J13" s="14">
        <v>0</v>
      </c>
      <c r="K13" s="14">
        <f t="shared" ref="K13:K20" si="1">+F13-H13</f>
        <v>0</v>
      </c>
    </row>
    <row r="14" spans="2:11" x14ac:dyDescent="0.2">
      <c r="B14" s="13"/>
      <c r="C14" s="15" t="s">
        <v>18</v>
      </c>
      <c r="D14" s="14">
        <v>0</v>
      </c>
      <c r="E14" s="14">
        <v>0</v>
      </c>
      <c r="F14" s="14">
        <f t="shared" si="0"/>
        <v>0</v>
      </c>
      <c r="G14" s="14">
        <v>0</v>
      </c>
      <c r="H14" s="14">
        <v>0</v>
      </c>
      <c r="I14" s="14">
        <v>0</v>
      </c>
      <c r="J14" s="14">
        <v>0</v>
      </c>
      <c r="K14" s="14">
        <f t="shared" si="1"/>
        <v>0</v>
      </c>
    </row>
    <row r="15" spans="2:11" x14ac:dyDescent="0.2">
      <c r="B15" s="13"/>
      <c r="C15" s="15"/>
      <c r="D15" s="14">
        <v>0</v>
      </c>
      <c r="E15" s="14">
        <v>0</v>
      </c>
      <c r="F15" s="14">
        <f t="shared" si="0"/>
        <v>0</v>
      </c>
      <c r="G15" s="14">
        <v>0</v>
      </c>
      <c r="H15" s="14">
        <v>0</v>
      </c>
      <c r="I15" s="14">
        <v>0</v>
      </c>
      <c r="J15" s="14">
        <v>0</v>
      </c>
      <c r="K15" s="14">
        <f t="shared" si="1"/>
        <v>0</v>
      </c>
    </row>
    <row r="16" spans="2:11" x14ac:dyDescent="0.2">
      <c r="B16" s="13"/>
      <c r="C16" s="15"/>
      <c r="D16" s="14">
        <v>0</v>
      </c>
      <c r="E16" s="14">
        <v>0</v>
      </c>
      <c r="F16" s="14">
        <f t="shared" si="0"/>
        <v>0</v>
      </c>
      <c r="G16" s="14">
        <v>0</v>
      </c>
      <c r="H16" s="14">
        <v>0</v>
      </c>
      <c r="I16" s="14">
        <v>0</v>
      </c>
      <c r="J16" s="14">
        <v>0</v>
      </c>
      <c r="K16" s="14">
        <f t="shared" si="1"/>
        <v>0</v>
      </c>
    </row>
    <row r="17" spans="1:12" x14ac:dyDescent="0.2">
      <c r="B17" s="13"/>
      <c r="C17" s="15"/>
      <c r="D17" s="14">
        <v>0</v>
      </c>
      <c r="E17" s="14">
        <v>0</v>
      </c>
      <c r="F17" s="14">
        <f t="shared" si="0"/>
        <v>0</v>
      </c>
      <c r="G17" s="14">
        <v>0</v>
      </c>
      <c r="H17" s="14">
        <v>0</v>
      </c>
      <c r="I17" s="14">
        <v>0</v>
      </c>
      <c r="J17" s="14">
        <v>0</v>
      </c>
      <c r="K17" s="14">
        <f t="shared" si="1"/>
        <v>0</v>
      </c>
    </row>
    <row r="18" spans="1:12" x14ac:dyDescent="0.2">
      <c r="B18" s="13"/>
      <c r="C18" s="15"/>
      <c r="D18" s="14">
        <v>0</v>
      </c>
      <c r="E18" s="14">
        <v>0</v>
      </c>
      <c r="F18" s="14">
        <f t="shared" si="0"/>
        <v>0</v>
      </c>
      <c r="G18" s="14">
        <v>0</v>
      </c>
      <c r="H18" s="14">
        <v>0</v>
      </c>
      <c r="I18" s="14">
        <v>0</v>
      </c>
      <c r="J18" s="14">
        <v>0</v>
      </c>
      <c r="K18" s="14">
        <f t="shared" si="1"/>
        <v>0</v>
      </c>
    </row>
    <row r="19" spans="1:12" x14ac:dyDescent="0.2">
      <c r="B19" s="13"/>
      <c r="C19" s="15"/>
      <c r="D19" s="14">
        <v>0</v>
      </c>
      <c r="E19" s="14">
        <v>0</v>
      </c>
      <c r="F19" s="14">
        <f t="shared" si="0"/>
        <v>0</v>
      </c>
      <c r="G19" s="14">
        <v>0</v>
      </c>
      <c r="H19" s="14">
        <v>0</v>
      </c>
      <c r="I19" s="14">
        <v>0</v>
      </c>
      <c r="J19" s="14">
        <v>0</v>
      </c>
      <c r="K19" s="14">
        <f t="shared" si="1"/>
        <v>0</v>
      </c>
    </row>
    <row r="20" spans="1:12" x14ac:dyDescent="0.2">
      <c r="B20" s="13"/>
      <c r="C20" s="15"/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f t="shared" si="1"/>
        <v>0</v>
      </c>
    </row>
    <row r="21" spans="1:12" x14ac:dyDescent="0.2">
      <c r="B21" s="17"/>
      <c r="C21" s="18"/>
      <c r="D21" s="19"/>
      <c r="E21" s="19"/>
      <c r="F21" s="19"/>
      <c r="G21" s="19"/>
      <c r="H21" s="19"/>
      <c r="I21" s="19"/>
      <c r="J21" s="19"/>
      <c r="K21" s="19"/>
    </row>
    <row r="22" spans="1:12" s="24" customFormat="1" x14ac:dyDescent="0.2">
      <c r="A22" s="20"/>
      <c r="B22" s="21"/>
      <c r="C22" s="22" t="s">
        <v>19</v>
      </c>
      <c r="D22" s="23">
        <f>SUM(D12:D20)</f>
        <v>4827909</v>
      </c>
      <c r="E22" s="23">
        <f t="shared" ref="E22:K22" si="2">SUM(E12:E20)</f>
        <v>81252968.849999994</v>
      </c>
      <c r="F22" s="23">
        <f t="shared" si="2"/>
        <v>86080877.849999994</v>
      </c>
      <c r="G22" s="23">
        <f t="shared" si="2"/>
        <v>26807387.180000003</v>
      </c>
      <c r="H22" s="23">
        <f t="shared" si="2"/>
        <v>26807387.180000003</v>
      </c>
      <c r="I22" s="23">
        <f t="shared" si="2"/>
        <v>10859271.717248</v>
      </c>
      <c r="J22" s="23">
        <f t="shared" si="2"/>
        <v>10859271.717248</v>
      </c>
      <c r="K22" s="23">
        <f t="shared" si="2"/>
        <v>59273490.669999987</v>
      </c>
      <c r="L22" s="20"/>
    </row>
    <row r="23" spans="1:12" x14ac:dyDescent="0.2">
      <c r="B23" s="2"/>
      <c r="C23" s="2"/>
      <c r="D23" s="25"/>
      <c r="E23" s="25"/>
      <c r="F23" s="25"/>
      <c r="G23" s="25"/>
      <c r="H23" s="25"/>
      <c r="I23" s="25"/>
      <c r="J23" s="25"/>
      <c r="K23" s="25"/>
    </row>
    <row r="24" spans="1:12" x14ac:dyDescent="0.2">
      <c r="B24" s="26" t="s">
        <v>20</v>
      </c>
      <c r="D24" s="27"/>
      <c r="E24" s="27"/>
      <c r="F24" s="25"/>
      <c r="G24" s="25"/>
      <c r="H24" s="25"/>
      <c r="I24" s="25"/>
      <c r="J24" s="25"/>
      <c r="K24" s="25"/>
    </row>
    <row r="25" spans="1:12" x14ac:dyDescent="0.2">
      <c r="B25" s="2"/>
      <c r="C25" s="2"/>
      <c r="D25" s="25"/>
      <c r="E25" s="25"/>
      <c r="F25" s="25"/>
      <c r="G25" s="25"/>
      <c r="H25" s="25"/>
      <c r="I25" s="25"/>
      <c r="J25" s="25"/>
      <c r="K25" s="25"/>
    </row>
    <row r="26" spans="1:12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</sheetData>
  <mergeCells count="7">
    <mergeCell ref="B1:K1"/>
    <mergeCell ref="B2:K2"/>
    <mergeCell ref="B3:K3"/>
    <mergeCell ref="B4:K4"/>
    <mergeCell ref="B8:C10"/>
    <mergeCell ref="D8:J8"/>
    <mergeCell ref="K8:K9"/>
  </mergeCells>
  <pageMargins left="0.7" right="0.7" top="0.41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2018-05-16T18:14:32Z</dcterms:created>
  <dcterms:modified xsi:type="dcterms:W3CDTF">2018-05-16T18:15:27Z</dcterms:modified>
</cp:coreProperties>
</file>