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Unidades compartidas\02 Asesoría AUREN BJX\01 Carpeta de Operación\2025\Parque Guanajuato Bicentnario\REPORTES TRIMESTRALES\3ER TRIMESTRE\SIRET\"/>
    </mc:Choice>
  </mc:AlternateContent>
  <xr:revisionPtr revIDLastSave="0" documentId="13_ncr:1_{31077254-B4AD-497C-B114-DB833140FD48}" xr6:coauthVersionLast="41" xr6:coauthVersionMax="47" xr10:uidLastSave="{00000000-0000-0000-0000-000000000000}"/>
  <bookViews>
    <workbookView xWindow="-120" yWindow="-120" windowWidth="20730" windowHeight="11040" xr2:uid="{A97454B1-957B-45D9-A241-68358B9BFFB9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EAA!$A$1:$F$32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6" i="1"/>
  <c r="F6" i="1"/>
  <c r="F5" i="1"/>
  <c r="F12" i="1"/>
  <c r="E12" i="1"/>
  <c r="E3" i="1" s="1"/>
  <c r="D12" i="1"/>
  <c r="C12" i="1"/>
  <c r="B12" i="1"/>
  <c r="E4" i="1"/>
  <c r="D4" i="1"/>
  <c r="C4" i="1"/>
  <c r="C3" i="1" s="1"/>
  <c r="B4" i="1"/>
  <c r="D3" i="1"/>
  <c r="B3" i="1"/>
  <c r="F4" i="1" l="1"/>
  <c r="F3" i="1"/>
</calcChain>
</file>

<file path=xl/sharedStrings.xml><?xml version="1.0" encoding="utf-8"?>
<sst xmlns="http://schemas.openxmlformats.org/spreadsheetml/2006/main" count="82" uniqueCount="29">
  <si>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</si>
  <si>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</si>
  <si>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</si>
  <si>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</si>
  <si>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</si>
  <si>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</si>
  <si>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</si>
  <si>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</si>
  <si>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</si>
  <si>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</si>
  <si>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 xml:space="preserve">                   -  </t>
  </si>
  <si>
    <t>Derechos a Recibir Bienes o Servicios</t>
  </si>
  <si>
    <t xml:space="preserve">                     -  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</si>
  <si>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</si>
  <si>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</si>
  <si>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</si>
  <si>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</si>
  <si>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</si>
  <si>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</si>
  <si>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</si>
  <si>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</si>
  <si>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</si>
  <si>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</si>
  <si>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</si>
  <si>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</si>
  <si>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</si>
  <si>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</si>
  <si>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</si>
  <si>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FIDEICOMISO DE INVERSIÓN Y ADMINISTRACIÓN DEL PARQUE GUANAJUATO BICENTENARIO
Estado Analítico del Activo
Del 01 de enero al 30 de septiembrejunio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</si>
</sst>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3" fillId="0" borderId="0" xfId="2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indent="1"/>
    </xf>
    <xf numFmtId="4" fontId="2" fillId="0" borderId="4" xfId="1" applyNumberFormat="1" applyFont="1" applyBorder="1" applyAlignment="1" applyProtection="1">
      <alignment vertical="top" wrapText="1"/>
      <protection locked="0"/>
    </xf>
    <xf numFmtId="4" fontId="3" fillId="0" borderId="0" xfId="2" applyNumberFormat="1" applyProtection="1">
      <protection locked="0"/>
    </xf>
    <xf numFmtId="0" fontId="2" fillId="0" borderId="4" xfId="1" applyFont="1" applyBorder="1" applyAlignment="1">
      <alignment horizontal="left" vertical="top" indent="2"/>
    </xf>
    <xf numFmtId="0" fontId="4" fillId="0" borderId="4" xfId="1" applyFont="1" applyBorder="1" applyAlignment="1">
      <alignment horizontal="left" vertical="top" indent="2"/>
    </xf>
    <xf numFmtId="4" fontId="4" fillId="0" borderId="4" xfId="1" applyNumberFormat="1" applyFont="1" applyBorder="1" applyAlignment="1" applyProtection="1">
      <alignment vertical="top" wrapText="1"/>
      <protection locked="0"/>
    </xf>
    <xf numFmtId="4" fontId="4" fillId="0" borderId="4" xfId="1" quotePrefix="1" applyNumberFormat="1" applyFont="1" applyBorder="1" applyAlignment="1" applyProtection="1">
      <alignment horizontal="right" vertical="top" wrapText="1"/>
      <protection locked="0"/>
    </xf>
    <xf numFmtId="4" fontId="4" fillId="0" borderId="4" xfId="1" applyNumberFormat="1" applyFont="1" applyBorder="1" applyAlignment="1" applyProtection="1">
      <alignment wrapText="1"/>
      <protection locked="0"/>
    </xf>
    <xf numFmtId="4" fontId="4" fillId="0" borderId="5" xfId="1" applyNumberFormat="1" applyFont="1" applyBorder="1" applyAlignment="1" applyProtection="1">
      <alignment wrapText="1"/>
      <protection locked="0"/>
    </xf>
    <xf numFmtId="0" fontId="5" fillId="0" borderId="0" xfId="1" applyFont="1" applyAlignment="1" applyProtection="1">
      <alignment horizontal="left" vertical="top" indent="1"/>
      <protection locked="0"/>
    </xf>
    <xf numFmtId="0" fontId="3" fillId="0" borderId="0" xfId="3"/>
    <xf numFmtId="0" fontId="6" fillId="0" borderId="0" xfId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6" fillId="0" borderId="0" xfId="1" applyFont="1" applyAlignment="1" applyProtection="1">
      <alignment horizontal="center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1" fillId="0" borderId="0" xfId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12" xfId="3" xr:uid="{4F5F339B-72C0-4F8F-9F4C-E520AB9F0DEF}"/>
    <cellStyle name="Normal 2" xfId="2" xr:uid="{306BD26F-D110-4A92-A35B-10F03449259D}"/>
    <cellStyle name="Normal 2 2" xfId="1" xr:uid="{AF80208E-591E-454E-9E4A-BFB275065BA3}"/>
  </cellStyles>
  <dxfs count="0"/>
  <tableStyles count="1" defaultTableStyle="TableStyleMedium2" defaultPivotStyle="PivotStyleLight16">
    <tableStyle name="Invisible" pivot="0" table="0" count="0" xr9:uid="{14F3829A-B89F-4C52-AD9C-9196636ADD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22</xdr:row>
      <xdr:rowOff>7620</xdr:rowOff>
    </xdr:from>
    <xdr:to>
      <xdr:col>5</xdr:col>
      <xdr:colOff>314325</xdr:colOff>
      <xdr:row>30</xdr:row>
      <xdr:rowOff>115757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6484FF8-7094-45FA-BE46-DB930D5B27EF}"/>
            </a:ext>
          </a:extLst>
        </xdr:cNvPr>
        <xdr:cNvSpPr txBox="1"/>
      </xdr:nvSpPr>
      <xdr:spPr>
        <a:xfrm>
          <a:off x="542925" y="3941445"/>
          <a:ext cx="7353300" cy="1308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74C5-4C6C-4A21-A407-8E4FE0583F33}">
  <sheetPr>
    <tabColor theme="4" tint="0.39997558519241921"/>
    <pageSetUpPr fitToPage="1"/>
  </sheetPr>
  <dimension ref="A1:G32"/>
  <sheetViews>
    <sheetView showGridLines="0" tabSelected="1" workbookViewId="0">
      <selection activeCell="G3" sqref="G3"/>
    </sheetView>
  </sheetViews>
  <sheetFormatPr baseColWidth="10" defaultColWidth="10.25" defaultRowHeight="11.25"/>
  <cols>
    <col min="1" max="1" width="45.75" style="1" customWidth="1"/>
    <col min="2" max="6" width="17" style="1" customWidth="1"/>
    <col min="7" max="7" width="13" style="1" bestFit="1" customWidth="1"/>
    <col min="8" max="16384" width="10.25" style="1"/>
  </cols>
  <sheetData>
    <row r="1" spans="1:7" ht="62.25" customHeight="1">
      <c r="A1" s="20" t="s">
        <v>28</v>
      </c>
      <c r="B1" s="21"/>
      <c r="C1" s="21"/>
      <c r="D1" s="21"/>
      <c r="E1" s="21"/>
      <c r="F1" s="22"/>
    </row>
    <row r="2" spans="1:7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7">
      <c r="A3" s="4" t="s">
        <v>6</v>
      </c>
      <c r="B3" s="5">
        <f>B4+B12</f>
        <v>30302945.000000007</v>
      </c>
      <c r="C3" s="5">
        <f t="shared" ref="C3:F3" si="0">C4+C12</f>
        <v>32180065.68</v>
      </c>
      <c r="D3" s="5">
        <f t="shared" si="0"/>
        <v>26766691.710000001</v>
      </c>
      <c r="E3" s="5">
        <f t="shared" si="0"/>
        <v>35716318.970000014</v>
      </c>
      <c r="F3" s="5">
        <f t="shared" si="0"/>
        <v>5413373.9699999988</v>
      </c>
      <c r="G3" s="6"/>
    </row>
    <row r="4" spans="1:7">
      <c r="A4" s="7" t="s">
        <v>7</v>
      </c>
      <c r="B4" s="5">
        <f>SUM(B5:B11)</f>
        <v>12362020.540000001</v>
      </c>
      <c r="C4" s="5">
        <f t="shared" ref="C4:F4" si="1">SUM(C5:C11)</f>
        <v>32146085.68</v>
      </c>
      <c r="D4" s="5">
        <f t="shared" si="1"/>
        <v>26737691.710000001</v>
      </c>
      <c r="E4" s="5">
        <f t="shared" si="1"/>
        <v>17770414.510000002</v>
      </c>
      <c r="F4" s="5">
        <f t="shared" si="1"/>
        <v>5408393.9699999988</v>
      </c>
      <c r="G4" s="6"/>
    </row>
    <row r="5" spans="1:7">
      <c r="A5" s="8" t="s">
        <v>8</v>
      </c>
      <c r="B5" s="9">
        <v>12447836.66</v>
      </c>
      <c r="C5" s="9">
        <v>32136896.09</v>
      </c>
      <c r="D5" s="10">
        <v>26737691.710000001</v>
      </c>
      <c r="E5" s="9">
        <v>17847041.039999999</v>
      </c>
      <c r="F5" s="9">
        <f t="shared" ref="F5:F6" si="2">+E5-B5</f>
        <v>5399204.379999999</v>
      </c>
      <c r="G5" s="6"/>
    </row>
    <row r="6" spans="1:7">
      <c r="A6" s="8" t="s">
        <v>9</v>
      </c>
      <c r="B6" s="9">
        <v>83220.08</v>
      </c>
      <c r="C6" s="9">
        <v>9189.59</v>
      </c>
      <c r="D6" s="9">
        <v>0</v>
      </c>
      <c r="E6" s="9">
        <v>92409.67</v>
      </c>
      <c r="F6" s="9">
        <f t="shared" si="2"/>
        <v>9189.5899999999965</v>
      </c>
      <c r="G6" s="6"/>
    </row>
    <row r="7" spans="1:7">
      <c r="A7" s="8" t="s">
        <v>11</v>
      </c>
      <c r="B7" s="9" t="s">
        <v>12</v>
      </c>
      <c r="C7" s="9" t="s">
        <v>10</v>
      </c>
      <c r="D7" s="9" t="s">
        <v>10</v>
      </c>
      <c r="E7" s="9" t="s">
        <v>12</v>
      </c>
      <c r="F7" s="9" t="s">
        <v>10</v>
      </c>
    </row>
    <row r="8" spans="1:7">
      <c r="A8" s="8" t="s">
        <v>13</v>
      </c>
      <c r="B8" s="9" t="s">
        <v>12</v>
      </c>
      <c r="C8" s="9" t="s">
        <v>10</v>
      </c>
      <c r="D8" s="9" t="s">
        <v>10</v>
      </c>
      <c r="E8" s="9" t="s">
        <v>12</v>
      </c>
      <c r="F8" s="9" t="s">
        <v>10</v>
      </c>
    </row>
    <row r="9" spans="1:7">
      <c r="A9" s="8" t="s">
        <v>14</v>
      </c>
      <c r="B9" s="9" t="s">
        <v>12</v>
      </c>
      <c r="C9" s="9" t="s">
        <v>10</v>
      </c>
      <c r="D9" s="9" t="s">
        <v>10</v>
      </c>
      <c r="E9" s="9" t="s">
        <v>12</v>
      </c>
      <c r="F9" s="9" t="s">
        <v>10</v>
      </c>
    </row>
    <row r="10" spans="1:7">
      <c r="A10" s="8" t="s">
        <v>15</v>
      </c>
      <c r="B10" s="9">
        <v>-169036.2</v>
      </c>
      <c r="C10" s="9" t="s">
        <v>10</v>
      </c>
      <c r="D10" s="9" t="s">
        <v>10</v>
      </c>
      <c r="E10" s="9">
        <v>-169036.2</v>
      </c>
      <c r="F10" s="9" t="s">
        <v>10</v>
      </c>
    </row>
    <row r="11" spans="1:7">
      <c r="A11" s="8" t="s">
        <v>16</v>
      </c>
      <c r="B11" s="9" t="s">
        <v>12</v>
      </c>
      <c r="C11" s="9" t="s">
        <v>10</v>
      </c>
      <c r="D11" s="9" t="s">
        <v>10</v>
      </c>
      <c r="E11" s="9" t="s">
        <v>12</v>
      </c>
      <c r="F11" s="9" t="s">
        <v>10</v>
      </c>
    </row>
    <row r="12" spans="1:7">
      <c r="A12" s="7" t="s">
        <v>17</v>
      </c>
      <c r="B12" s="5">
        <f>SUM(B13:B21)</f>
        <v>17940924.460000008</v>
      </c>
      <c r="C12" s="5">
        <f t="shared" ref="C12:F12" si="3">SUM(C13:C21)</f>
        <v>33980</v>
      </c>
      <c r="D12" s="5">
        <f t="shared" si="3"/>
        <v>29000</v>
      </c>
      <c r="E12" s="5">
        <f t="shared" si="3"/>
        <v>17945904.460000008</v>
      </c>
      <c r="F12" s="5">
        <f t="shared" si="3"/>
        <v>4980</v>
      </c>
    </row>
    <row r="13" spans="1:7">
      <c r="A13" s="8" t="s">
        <v>18</v>
      </c>
      <c r="B13" s="9" t="s">
        <v>12</v>
      </c>
      <c r="C13" s="9" t="s">
        <v>10</v>
      </c>
      <c r="D13" s="9" t="s">
        <v>10</v>
      </c>
      <c r="E13" s="9" t="s">
        <v>12</v>
      </c>
      <c r="F13" s="9" t="s">
        <v>10</v>
      </c>
    </row>
    <row r="14" spans="1:7">
      <c r="A14" s="8" t="s">
        <v>19</v>
      </c>
      <c r="B14" s="11">
        <v>1132901.18</v>
      </c>
      <c r="C14" s="11" t="s">
        <v>10</v>
      </c>
      <c r="D14" s="11" t="s">
        <v>10</v>
      </c>
      <c r="E14" s="11">
        <v>1132901.18</v>
      </c>
      <c r="F14" s="12" t="s">
        <v>10</v>
      </c>
    </row>
    <row r="15" spans="1:7">
      <c r="A15" s="8" t="s">
        <v>20</v>
      </c>
      <c r="B15" s="11" t="s">
        <v>12</v>
      </c>
      <c r="C15" s="11" t="s">
        <v>10</v>
      </c>
      <c r="D15" s="11" t="s">
        <v>10</v>
      </c>
      <c r="E15" s="11" t="s">
        <v>12</v>
      </c>
      <c r="F15" s="12" t="s">
        <v>10</v>
      </c>
    </row>
    <row r="16" spans="1:7">
      <c r="A16" s="8" t="s">
        <v>21</v>
      </c>
      <c r="B16" s="9">
        <v>138776501.81999999</v>
      </c>
      <c r="C16" s="9">
        <v>33980</v>
      </c>
      <c r="D16" s="9">
        <v>0</v>
      </c>
      <c r="E16" s="9">
        <v>138810481.81999999</v>
      </c>
      <c r="F16" s="9">
        <f t="shared" ref="F16" si="4">+E16-B16</f>
        <v>33980</v>
      </c>
    </row>
    <row r="17" spans="1:6">
      <c r="A17" s="8" t="s">
        <v>22</v>
      </c>
      <c r="B17" s="9" t="s">
        <v>12</v>
      </c>
      <c r="C17" s="9" t="s">
        <v>10</v>
      </c>
      <c r="D17" s="9" t="s">
        <v>10</v>
      </c>
      <c r="E17" s="9" t="s">
        <v>12</v>
      </c>
      <c r="F17" s="12" t="s">
        <v>10</v>
      </c>
    </row>
    <row r="18" spans="1:6">
      <c r="A18" s="8" t="s">
        <v>23</v>
      </c>
      <c r="B18" s="9">
        <v>-122180501.06999999</v>
      </c>
      <c r="C18" s="9" t="s">
        <v>10</v>
      </c>
      <c r="D18" s="9" t="s">
        <v>10</v>
      </c>
      <c r="E18" s="9">
        <v>-122180501.06999999</v>
      </c>
      <c r="F18" s="12" t="s">
        <v>10</v>
      </c>
    </row>
    <row r="19" spans="1:6">
      <c r="A19" s="8" t="s">
        <v>24</v>
      </c>
      <c r="B19" s="9">
        <v>212022.53</v>
      </c>
      <c r="C19" s="9" t="s">
        <v>10</v>
      </c>
      <c r="D19" s="9">
        <v>29000</v>
      </c>
      <c r="E19" s="9">
        <v>183022.53</v>
      </c>
      <c r="F19" s="9">
        <f t="shared" ref="F19" si="5">+E19-B19</f>
        <v>-29000</v>
      </c>
    </row>
    <row r="20" spans="1:6">
      <c r="A20" s="8" t="s">
        <v>25</v>
      </c>
      <c r="B20" s="9" t="s">
        <v>12</v>
      </c>
      <c r="C20" s="9" t="s">
        <v>10</v>
      </c>
      <c r="D20" s="9" t="s">
        <v>10</v>
      </c>
      <c r="E20" s="9" t="s">
        <v>12</v>
      </c>
      <c r="F20" s="12" t="s">
        <v>10</v>
      </c>
    </row>
    <row r="21" spans="1:6">
      <c r="A21" s="8" t="s">
        <v>26</v>
      </c>
      <c r="B21" s="9" t="s">
        <v>12</v>
      </c>
      <c r="C21" s="9" t="s">
        <v>10</v>
      </c>
      <c r="D21" s="9" t="s">
        <v>10</v>
      </c>
      <c r="E21" s="9" t="s">
        <v>12</v>
      </c>
      <c r="F21" s="9" t="s">
        <v>10</v>
      </c>
    </row>
    <row r="23" spans="1:6" ht="12.75">
      <c r="A23" s="13" t="s">
        <v>27</v>
      </c>
      <c r="B23" s="14"/>
      <c r="C23" s="14"/>
      <c r="D23" s="14"/>
      <c r="E23" s="14"/>
      <c r="F23" s="14"/>
    </row>
    <row r="29" spans="1:6" ht="12.75">
      <c r="B29" s="15"/>
      <c r="D29" s="16"/>
      <c r="E29" s="15"/>
    </row>
    <row r="30" spans="1:6" ht="12.75">
      <c r="B30" s="17"/>
      <c r="D30" s="6"/>
      <c r="E30" s="15"/>
    </row>
    <row r="31" spans="1:6" ht="12.75">
      <c r="B31" s="17"/>
      <c r="C31" s="18"/>
    </row>
    <row r="32" spans="1:6" ht="12.75">
      <c r="B32" s="17"/>
      <c r="C32" s="19"/>
    </row>
  </sheetData>
  <sheetProtection formatCells="0" formatColumns="0" formatRows="0" autoFilter="0"/>
  <mergeCells count="1">
    <mergeCell ref="A1:F1"/>
  </mergeCells>
  <pageMargins left="0.7" right="0.7" top="1.71" bottom="0.75" header="0.3" footer="0.3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Usuario de Windows</cp:lastModifiedBy>
  <dcterms:created xsi:type="dcterms:W3CDTF">2025-07-13T20:58:27Z</dcterms:created>
  <dcterms:modified xsi:type="dcterms:W3CDTF">2025-10-18T18:41:37Z</dcterms:modified>
</cp:coreProperties>
</file>