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3 Informes presupuestales\"/>
    </mc:Choice>
  </mc:AlternateContent>
  <bookViews>
    <workbookView xWindow="0" yWindow="0" windowWidth="20490" windowHeight="7155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G52" i="4" l="1"/>
  <c r="F52" i="4"/>
  <c r="D52" i="4"/>
  <c r="H50" i="4"/>
  <c r="H48" i="4"/>
  <c r="H46" i="4"/>
  <c r="H44" i="4"/>
  <c r="H42" i="4"/>
  <c r="H40" i="4"/>
  <c r="H38" i="4"/>
  <c r="H52" i="4" s="1"/>
  <c r="E50" i="4"/>
  <c r="E48" i="4"/>
  <c r="E46" i="4"/>
  <c r="E44" i="4"/>
  <c r="E42" i="4"/>
  <c r="E40" i="4"/>
  <c r="E38" i="4"/>
  <c r="E52" i="4" s="1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</calcChain>
</file>

<file path=xl/sharedStrings.xml><?xml version="1.0" encoding="utf-8"?>
<sst xmlns="http://schemas.openxmlformats.org/spreadsheetml/2006/main" count="59" uniqueCount="37">
  <si>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</si>
  <si>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</si>
  <si>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</si>
  <si>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</si>
  <si>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</si>
  <si>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</si>
  <si>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</si>
  <si>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</si>
  <si>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</si>
  <si>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</si>
  <si>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</si>
  <si>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</si>
  <si>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</si>
  <si>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</si>
  <si>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</si>
  <si>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</si>
  <si>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</si>
  <si>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</si>
  <si>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</si>
  <si>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</si>
  <si>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</si>
  <si>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</si>
  <si>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</si>
  <si>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</si>
  <si>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</si>
  <si>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DESPACHO DE LA DIRECCIÓN GENERAL</t>
  </si>
  <si>
    <t>COORDINACIÓN ADMINISTRATIVA</t>
  </si>
  <si>
    <t>COORDINACIÓN DE ASUNTOS JURÍDICOS</t>
  </si>
  <si>
    <t>DIRECCIÓN DE VINCULACIÓN, RIESGOS Y POLÍ</t>
  </si>
  <si>
    <t>DIRECCIÓN DE GESTIÓN E INNOVACIÓN TECNOL</t>
  </si>
  <si>
    <t>ÓRGANO INTERNO DE CONTROL</t>
  </si>
  <si>
    <t>Sector Paraestatal del Gobierno (Federal/Estatal/Municipal) de 
Estado Analítico del Ejercicio del Presupuesto de Egresos
Clasificación Administrativa
Del 1 de Enero al 31 de Marzo de 2019</t>
  </si>
  <si>
    <t>Secretaría Ejecutiva del Sistema Estatal Anticorrupción de Guanajuato
Estado Analítico del Ejercicio del Presupuesto de Egresos
Clasificación Administrativa
Del 1 de Enero al 31 de Marzo de 2019</t>
  </si>
  <si>
    <t>Mtro. Erik Gerardo Ramírez Serafín</t>
  </si>
  <si>
    <t>Comisionado para la atención de asuntos de la Coordinación Administrativa</t>
  </si>
  <si>
    <t>Lic. Alejandra López Rodríguez</t>
  </si>
  <si>
    <t>Secretaría Técnica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</si>
</sst>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zoomScaleNormal="100" workbookViewId="0">
      <selection activeCell="J12" sqref="J1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6" t="s">
        <v>32</v>
      </c>
      <c r="B1" s="27"/>
      <c r="C1" s="27"/>
      <c r="D1" s="27"/>
      <c r="E1" s="27"/>
      <c r="F1" s="27"/>
      <c r="G1" s="27"/>
      <c r="H1" s="28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1" t="s">
        <v>13</v>
      </c>
      <c r="B3" s="32"/>
      <c r="C3" s="26" t="s">
        <v>19</v>
      </c>
      <c r="D3" s="27"/>
      <c r="E3" s="27"/>
      <c r="F3" s="27"/>
      <c r="G3" s="28"/>
      <c r="H3" s="29" t="s">
        <v>18</v>
      </c>
    </row>
    <row r="4" spans="1:8" ht="24.95" customHeight="1" x14ac:dyDescent="0.2">
      <c r="A4" s="33"/>
      <c r="B4" s="34"/>
      <c r="C4" s="4" t="s">
        <v>14</v>
      </c>
      <c r="D4" s="4" t="s">
        <v>20</v>
      </c>
      <c r="E4" s="4" t="s">
        <v>15</v>
      </c>
      <c r="F4" s="4" t="s">
        <v>16</v>
      </c>
      <c r="G4" s="4" t="s">
        <v>17</v>
      </c>
      <c r="H4" s="30"/>
    </row>
    <row r="5" spans="1:8" x14ac:dyDescent="0.2">
      <c r="A5" s="35"/>
      <c r="B5" s="36"/>
      <c r="C5" s="5">
        <v>1</v>
      </c>
      <c r="D5" s="5">
        <v>2</v>
      </c>
      <c r="E5" s="5" t="s">
        <v>21</v>
      </c>
      <c r="F5" s="5">
        <v>4</v>
      </c>
      <c r="G5" s="5">
        <v>5</v>
      </c>
      <c r="H5" s="5" t="s">
        <v>22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25</v>
      </c>
      <c r="B7" s="8"/>
      <c r="C7" s="6">
        <v>9640355.5999999996</v>
      </c>
      <c r="D7" s="6">
        <v>204768.83</v>
      </c>
      <c r="E7" s="6">
        <f>C7+D7</f>
        <v>9845124.4299999997</v>
      </c>
      <c r="F7" s="6">
        <v>1741474.46</v>
      </c>
      <c r="G7" s="6">
        <v>1617690.67</v>
      </c>
      <c r="H7" s="6">
        <f>E7-F7</f>
        <v>8103649.9699999997</v>
      </c>
    </row>
    <row r="8" spans="1:8" x14ac:dyDescent="0.2">
      <c r="A8" s="3" t="s">
        <v>26</v>
      </c>
      <c r="B8" s="8"/>
      <c r="C8" s="6">
        <v>2179829</v>
      </c>
      <c r="D8" s="6">
        <v>35860</v>
      </c>
      <c r="E8" s="6">
        <f t="shared" ref="E8:E13" si="0">C8+D8</f>
        <v>2215689</v>
      </c>
      <c r="F8" s="6">
        <v>278068.46000000002</v>
      </c>
      <c r="G8" s="6">
        <v>278068.46000000002</v>
      </c>
      <c r="H8" s="6">
        <f t="shared" ref="H8:H13" si="1">E8-F8</f>
        <v>1937620.54</v>
      </c>
    </row>
    <row r="9" spans="1:8" x14ac:dyDescent="0.2">
      <c r="A9" s="3" t="s">
        <v>27</v>
      </c>
      <c r="B9" s="8"/>
      <c r="C9" s="6">
        <v>492798</v>
      </c>
      <c r="D9" s="6">
        <v>35481.57</v>
      </c>
      <c r="E9" s="6">
        <f t="shared" si="0"/>
        <v>528279.56999999995</v>
      </c>
      <c r="F9" s="6">
        <v>27183.61</v>
      </c>
      <c r="G9" s="6">
        <v>27183.61</v>
      </c>
      <c r="H9" s="6">
        <f t="shared" si="1"/>
        <v>501095.95999999996</v>
      </c>
    </row>
    <row r="10" spans="1:8" x14ac:dyDescent="0.2">
      <c r="A10" s="3" t="s">
        <v>28</v>
      </c>
      <c r="B10" s="8"/>
      <c r="C10" s="6">
        <v>2222396</v>
      </c>
      <c r="D10" s="6">
        <v>53144</v>
      </c>
      <c r="E10" s="6">
        <f t="shared" si="0"/>
        <v>2275540</v>
      </c>
      <c r="F10" s="6">
        <v>80294.559999999998</v>
      </c>
      <c r="G10" s="6">
        <v>80294.559999999998</v>
      </c>
      <c r="H10" s="6">
        <f t="shared" si="1"/>
        <v>2195245.44</v>
      </c>
    </row>
    <row r="11" spans="1:8" x14ac:dyDescent="0.2">
      <c r="A11" s="3" t="s">
        <v>29</v>
      </c>
      <c r="B11" s="8"/>
      <c r="C11" s="6">
        <v>685769</v>
      </c>
      <c r="D11" s="6">
        <v>4410</v>
      </c>
      <c r="E11" s="6">
        <f t="shared" si="0"/>
        <v>690179</v>
      </c>
      <c r="F11" s="6">
        <v>39171.25</v>
      </c>
      <c r="G11" s="6">
        <v>39171.25</v>
      </c>
      <c r="H11" s="6">
        <f t="shared" si="1"/>
        <v>651007.75</v>
      </c>
    </row>
    <row r="12" spans="1:8" x14ac:dyDescent="0.2">
      <c r="A12" s="3" t="s">
        <v>30</v>
      </c>
      <c r="B12" s="8"/>
      <c r="C12" s="6">
        <v>574511</v>
      </c>
      <c r="D12" s="6">
        <v>28885</v>
      </c>
      <c r="E12" s="6">
        <f t="shared" si="0"/>
        <v>603396</v>
      </c>
      <c r="F12" s="6">
        <v>131527.74</v>
      </c>
      <c r="G12" s="6">
        <v>131527.74</v>
      </c>
      <c r="H12" s="6">
        <f t="shared" si="1"/>
        <v>471868.26</v>
      </c>
    </row>
    <row r="13" spans="1:8" x14ac:dyDescent="0.2">
      <c r="A13" s="3" t="s">
        <v>11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12</v>
      </c>
      <c r="C16" s="9">
        <f t="shared" ref="C16:H16" si="2">SUM(C7:C15)</f>
        <v>15795658.6</v>
      </c>
      <c r="D16" s="9">
        <f t="shared" si="2"/>
        <v>362549.39999999997</v>
      </c>
      <c r="E16" s="9">
        <f t="shared" si="2"/>
        <v>16158208</v>
      </c>
      <c r="F16" s="9">
        <f t="shared" si="2"/>
        <v>2297720.08</v>
      </c>
      <c r="G16" s="9">
        <f t="shared" si="2"/>
        <v>2173936.29</v>
      </c>
      <c r="H16" s="9">
        <f t="shared" si="2"/>
        <v>13860487.919999998</v>
      </c>
    </row>
    <row r="19" spans="1:8" ht="45" customHeight="1" x14ac:dyDescent="0.2">
      <c r="A19" s="26" t="s">
        <v>23</v>
      </c>
      <c r="B19" s="27"/>
      <c r="C19" s="27"/>
      <c r="D19" s="27"/>
      <c r="E19" s="27"/>
      <c r="F19" s="27"/>
      <c r="G19" s="27"/>
      <c r="H19" s="28"/>
    </row>
    <row r="21" spans="1:8" x14ac:dyDescent="0.2">
      <c r="A21" s="31" t="s">
        <v>13</v>
      </c>
      <c r="B21" s="32"/>
      <c r="C21" s="26" t="s">
        <v>19</v>
      </c>
      <c r="D21" s="27"/>
      <c r="E21" s="27"/>
      <c r="F21" s="27"/>
      <c r="G21" s="28"/>
      <c r="H21" s="29" t="s">
        <v>18</v>
      </c>
    </row>
    <row r="22" spans="1:8" ht="22.5" x14ac:dyDescent="0.2">
      <c r="A22" s="33"/>
      <c r="B22" s="34"/>
      <c r="C22" s="4" t="s">
        <v>14</v>
      </c>
      <c r="D22" s="4" t="s">
        <v>20</v>
      </c>
      <c r="E22" s="4" t="s">
        <v>15</v>
      </c>
      <c r="F22" s="4" t="s">
        <v>16</v>
      </c>
      <c r="G22" s="4" t="s">
        <v>17</v>
      </c>
      <c r="H22" s="30"/>
    </row>
    <row r="23" spans="1:8" x14ac:dyDescent="0.2">
      <c r="A23" s="35"/>
      <c r="B23" s="36"/>
      <c r="C23" s="5">
        <v>1</v>
      </c>
      <c r="D23" s="5">
        <v>2</v>
      </c>
      <c r="E23" s="5" t="s">
        <v>21</v>
      </c>
      <c r="F23" s="5">
        <v>4</v>
      </c>
      <c r="G23" s="5">
        <v>5</v>
      </c>
      <c r="H23" s="5" t="s">
        <v>22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12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6" t="s">
        <v>31</v>
      </c>
      <c r="B33" s="27"/>
      <c r="C33" s="27"/>
      <c r="D33" s="27"/>
      <c r="E33" s="27"/>
      <c r="F33" s="27"/>
      <c r="G33" s="27"/>
      <c r="H33" s="28"/>
    </row>
    <row r="34" spans="1:8" x14ac:dyDescent="0.2">
      <c r="A34" s="31" t="s">
        <v>13</v>
      </c>
      <c r="B34" s="32"/>
      <c r="C34" s="26" t="s">
        <v>19</v>
      </c>
      <c r="D34" s="27"/>
      <c r="E34" s="27"/>
      <c r="F34" s="27"/>
      <c r="G34" s="28"/>
      <c r="H34" s="29" t="s">
        <v>18</v>
      </c>
    </row>
    <row r="35" spans="1:8" ht="22.5" x14ac:dyDescent="0.2">
      <c r="A35" s="33"/>
      <c r="B35" s="34"/>
      <c r="C35" s="4" t="s">
        <v>14</v>
      </c>
      <c r="D35" s="4" t="s">
        <v>20</v>
      </c>
      <c r="E35" s="4" t="s">
        <v>15</v>
      </c>
      <c r="F35" s="4" t="s">
        <v>16</v>
      </c>
      <c r="G35" s="4" t="s">
        <v>17</v>
      </c>
      <c r="H35" s="30"/>
    </row>
    <row r="36" spans="1:8" x14ac:dyDescent="0.2">
      <c r="A36" s="35"/>
      <c r="B36" s="36"/>
      <c r="C36" s="5">
        <v>1</v>
      </c>
      <c r="D36" s="5">
        <v>2</v>
      </c>
      <c r="E36" s="5" t="s">
        <v>21</v>
      </c>
      <c r="F36" s="5">
        <v>4</v>
      </c>
      <c r="G36" s="5">
        <v>5</v>
      </c>
      <c r="H36" s="5" t="s">
        <v>22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15795658.6</v>
      </c>
      <c r="D38" s="20">
        <v>362549.4</v>
      </c>
      <c r="E38" s="20">
        <f>C38+D38</f>
        <v>16158208</v>
      </c>
      <c r="F38" s="20">
        <v>2297720.08</v>
      </c>
      <c r="G38" s="20">
        <v>2173936.29</v>
      </c>
      <c r="H38" s="20">
        <f>E38-F38</f>
        <v>13860487.92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12</v>
      </c>
      <c r="C52" s="9">
        <f t="shared" ref="C52:H52" si="5">SUM(C38:C50)</f>
        <v>15795658.6</v>
      </c>
      <c r="D52" s="9">
        <f t="shared" si="5"/>
        <v>362549.4</v>
      </c>
      <c r="E52" s="9">
        <f t="shared" si="5"/>
        <v>16158208</v>
      </c>
      <c r="F52" s="9">
        <f t="shared" si="5"/>
        <v>2297720.08</v>
      </c>
      <c r="G52" s="9">
        <f t="shared" si="5"/>
        <v>2173936.29</v>
      </c>
      <c r="H52" s="9">
        <f t="shared" si="5"/>
        <v>13860487.92</v>
      </c>
    </row>
    <row r="54" spans="1:8" x14ac:dyDescent="0.2">
      <c r="A54" s="1" t="s">
        <v>24</v>
      </c>
    </row>
    <row r="60" spans="1:8" ht="15" x14ac:dyDescent="0.25">
      <c r="B60" s="25" t="s">
        <v>33</v>
      </c>
      <c r="C60" s="25"/>
      <c r="D60" s="25"/>
      <c r="E60" s="25" t="s">
        <v>35</v>
      </c>
      <c r="F60" s="25"/>
      <c r="G60" s="25"/>
    </row>
    <row r="61" spans="1:8" ht="15" x14ac:dyDescent="0.25">
      <c r="B61" s="24" t="s">
        <v>34</v>
      </c>
      <c r="C61" s="24"/>
      <c r="D61" s="24"/>
      <c r="E61" s="24" t="s">
        <v>36</v>
      </c>
      <c r="F61" s="24"/>
      <c r="G61" s="24"/>
    </row>
  </sheetData>
  <sheetProtection formatCells="0" formatColumns="0" formatRows="0" insertRows="0" deleteRows="0" autoFilter="0"/>
  <mergeCells count="16">
    <mergeCell ref="B60:D60"/>
    <mergeCell ref="B61:D61"/>
    <mergeCell ref="E60:G60"/>
    <mergeCell ref="E61:G61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2019-04-27T00:53:12Z</cp:lastPrinted>
  <dcterms:created xsi:type="dcterms:W3CDTF">2014-02-10T03:37:14Z</dcterms:created>
  <dcterms:modified xsi:type="dcterms:W3CDTF">2019-04-27T00:56:03Z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