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2 Informes contables\"/>
    </mc:Choice>
  </mc:AlternateContent>
  <bookViews>
    <workbookView xWindow="0" yWindow="0" windowWidth="20490" windowHeight="715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<sst xmlns="http://schemas.openxmlformats.org/spreadsheetml/2006/main" count="31" uniqueCount="31">
  <si>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</si>
  <si>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</si>
  <si>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</si>
  <si>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</si>
  <si>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</si>
  <si>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</si>
  <si>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</si>
  <si>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</si>
  <si>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</si>
  <si>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</si>
  <si>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</si>
  <si>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</si>
  <si>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</si>
  <si>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</si>
  <si>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</si>
  <si>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</si>
  <si>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</si>
  <si>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</si>
  <si>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</si>
  <si>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</si>
  <si>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</si>
  <si>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</si>
  <si>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</si>
  <si>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</si>
  <si>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</si>
  <si>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</si>
  <si>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 Anticorrupción de Guanajuato
Estado Analítico del Activo
Del 1 de Enero al 31 de Marzo de 2019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</si>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</sst>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B37" sqref="B3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1251006.03</v>
      </c>
      <c r="D4" s="13">
        <f>SUM(D6+D15)</f>
        <v>7032803.6399999997</v>
      </c>
      <c r="E4" s="13">
        <f>SUM(E6+E15)</f>
        <v>6509902.9399999995</v>
      </c>
      <c r="F4" s="13">
        <f>SUM(F6+F15)</f>
        <v>1773906.73</v>
      </c>
      <c r="G4" s="13">
        <f>SUM(G6+G15)</f>
        <v>522900.69999999995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877134.22</v>
      </c>
      <c r="D6" s="13">
        <f>SUM(D7:D13)</f>
        <v>7032803.6399999997</v>
      </c>
      <c r="E6" s="13">
        <f>SUM(E7:E13)</f>
        <v>6509902.9399999995</v>
      </c>
      <c r="F6" s="13">
        <f>SUM(F7:F13)</f>
        <v>1400034.92</v>
      </c>
      <c r="G6" s="13">
        <f>SUM(G7:G13)</f>
        <v>522900.69999999995</v>
      </c>
    </row>
    <row r="7" spans="1:7" x14ac:dyDescent="0.2">
      <c r="A7" s="3">
        <v>1110</v>
      </c>
      <c r="B7" s="7" t="s">
        <v>9</v>
      </c>
      <c r="C7" s="18">
        <v>877134.22</v>
      </c>
      <c r="D7" s="18">
        <v>3513901.82</v>
      </c>
      <c r="E7" s="18">
        <v>2996001.12</v>
      </c>
      <c r="F7" s="18">
        <f>C7+D7-E7</f>
        <v>1395034.92</v>
      </c>
      <c r="G7" s="18">
        <f t="shared" ref="G7:G13" si="0">F7-C7</f>
        <v>517900.69999999995</v>
      </c>
    </row>
    <row r="8" spans="1:7" x14ac:dyDescent="0.2">
      <c r="A8" s="3">
        <v>1120</v>
      </c>
      <c r="B8" s="7" t="s">
        <v>10</v>
      </c>
      <c r="C8" s="18">
        <v>0</v>
      </c>
      <c r="D8" s="18">
        <v>3518901.82</v>
      </c>
      <c r="E8" s="18">
        <v>3513901.82</v>
      </c>
      <c r="F8" s="18">
        <f t="shared" ref="F8:F13" si="1">C8+D8-E8</f>
        <v>5000</v>
      </c>
      <c r="G8" s="18">
        <f t="shared" si="0"/>
        <v>5000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373871.81</v>
      </c>
      <c r="D15" s="13">
        <f>SUM(D16:D24)</f>
        <v>0</v>
      </c>
      <c r="E15" s="13">
        <f>SUM(E16:E24)</f>
        <v>0</v>
      </c>
      <c r="F15" s="13">
        <f>SUM(F16:F24)</f>
        <v>373871.81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373871.81</v>
      </c>
      <c r="D19" s="18">
        <v>0</v>
      </c>
      <c r="E19" s="18">
        <v>0</v>
      </c>
      <c r="F19" s="18">
        <f t="shared" si="3"/>
        <v>373871.81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0</v>
      </c>
      <c r="F21" s="18">
        <f t="shared" si="3"/>
        <v>0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2" spans="1:7" ht="15" x14ac:dyDescent="0.25">
      <c r="B32" s="24" t="s">
        <v>27</v>
      </c>
      <c r="C32" s="24"/>
      <c r="D32" s="24"/>
      <c r="E32" s="24" t="s">
        <v>29</v>
      </c>
      <c r="F32" s="24"/>
      <c r="G32" s="24"/>
    </row>
    <row r="33" spans="2:7" ht="15" x14ac:dyDescent="0.25">
      <c r="B33" s="25" t="s">
        <v>28</v>
      </c>
      <c r="C33" s="25"/>
      <c r="D33" s="25"/>
      <c r="E33" s="25" t="s">
        <v>30</v>
      </c>
      <c r="F33" s="25"/>
      <c r="G33" s="25"/>
    </row>
  </sheetData>
  <sheetProtection formatCells="0" formatColumns="0" formatRows="0" autoFilter="0"/>
  <mergeCells count="6">
    <mergeCell ref="A1:G1"/>
    <mergeCell ref="B26:G26"/>
    <mergeCell ref="B32:D32"/>
    <mergeCell ref="B33:D33"/>
    <mergeCell ref="E32:G32"/>
    <mergeCell ref="E33:G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2019-04-27T00:29:14Z</cp:lastPrinted>
  <dcterms:created xsi:type="dcterms:W3CDTF">2014-02-09T04:04:15Z</dcterms:created>
  <dcterms:modified xsi:type="dcterms:W3CDTF">2019-04-27T00:29:24Z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