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3 Informes presupuestales\"/>
    </mc:Choice>
  </mc:AlternateContent>
  <bookViews>
    <workbookView xWindow="0" yWindow="0" windowWidth="20490" windowHeight="7155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E31" i="4"/>
  <c r="E39" i="4" s="1"/>
  <c r="H21" i="4"/>
  <c r="H31" i="4"/>
  <c r="H39" i="4" s="1"/>
</calcChain>
</file>

<file path=xl/sharedStrings.xml><?xml version="1.0" encoding="utf-8"?>
<sst xmlns="http://schemas.openxmlformats.org/spreadsheetml/2006/main" count="101" uniqueCount="53">
  <si>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</si>
  <si>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</si>
  <si>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</si>
  <si>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</si>
  <si>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</si>
  <si>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</si>
  <si>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</si>
  <si>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</si>
  <si>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</si>
  <si>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</si>
  <si>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</si>
  <si>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</si>
  <si>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</si>
  <si>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</si>
  <si>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</si>
  <si>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</si>
  <si>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</si>
  <si>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</si>
  <si>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</si>
  <si>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</si>
  <si>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</si>
  <si>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</si>
  <si>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</si>
  <si>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</si>
  <si>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</si>
  <si>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</si>
  <si>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</si>
  <si>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</si>
  <si>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</si>
  <si>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</si>
  <si>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</si>
  <si>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</si>
  <si>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</si>
  <si>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</si>
  <si>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</si>
  <si>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</si>
  <si>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</si>
  <si>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</si>
  <si>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</si>
  <si>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</si>
  <si>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</si>
  <si>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</si>
  <si>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</si>
  <si>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</si>
  <si>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</si>
  <si>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</si>
  <si>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Secretaría Ejecutiva del Sistema Estatal Anticorrupción de Guanajuato
Estado Analítico de Ingresos
Del 1 de Enero al 31 de Marzo de 2019</t>
  </si>
  <si>
    <t>"La interpretación al clasificar los Ingresos de los Entes Públicos del Sector Paraestatal, no es homogénea en ciertos rubros del EAI por fuente de financiamiento."</t>
  </si>
  <si>
    <t>“Bajo protesta de decir verdad declaramos que los Estados Financieros y sus notas, son razonablemente correctos y son responsabilidad del emisor”.</t>
  </si>
  <si>
    <t>Mtro. Erik Gerardo Ramírez Serafín</t>
  </si>
  <si>
    <t>Comisionado para la atención de asuntos de la Coordinación Administrativa</t>
  </si>
  <si>
    <t>Lic. Alejandra López Rodríguez</t>
  </si>
  <si>
    <t>Secretaría Técnica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</si>
</sst>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3" fillId="0" borderId="0" xfId="0" applyFont="1"/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zoomScaleNormal="100" workbookViewId="0">
      <selection activeCell="J12" sqref="J1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46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36</v>
      </c>
    </row>
    <row r="9" spans="1:9" x14ac:dyDescent="0.2">
      <c r="A9" s="33"/>
      <c r="B9" s="41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3" t="s">
        <v>37</v>
      </c>
    </row>
    <row r="10" spans="1:9" x14ac:dyDescent="0.2">
      <c r="A10" s="34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38</v>
      </c>
    </row>
    <row r="11" spans="1:9" x14ac:dyDescent="0.2">
      <c r="A11" s="38"/>
      <c r="B11" s="41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3" t="s">
        <v>39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40</v>
      </c>
    </row>
    <row r="13" spans="1:9" ht="22.5" x14ac:dyDescent="0.2">
      <c r="A13" s="38"/>
      <c r="B13" s="41" t="s">
        <v>26</v>
      </c>
      <c r="C13" s="22">
        <v>15795658.6</v>
      </c>
      <c r="D13" s="22">
        <v>462186.82</v>
      </c>
      <c r="E13" s="22">
        <f t="shared" si="2"/>
        <v>16257845.42</v>
      </c>
      <c r="F13" s="22">
        <v>3513901.82</v>
      </c>
      <c r="G13" s="22">
        <v>3513901.82</v>
      </c>
      <c r="H13" s="22">
        <f t="shared" si="3"/>
        <v>-12281756.779999999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15795658.6</v>
      </c>
      <c r="D16" s="23">
        <f t="shared" ref="D16:H16" si="6">SUM(D5:D14)</f>
        <v>462186.82</v>
      </c>
      <c r="E16" s="23">
        <f t="shared" si="6"/>
        <v>16257845.42</v>
      </c>
      <c r="F16" s="23">
        <f t="shared" si="6"/>
        <v>3513901.82</v>
      </c>
      <c r="G16" s="11">
        <f t="shared" si="6"/>
        <v>3513901.82</v>
      </c>
      <c r="H16" s="12">
        <f t="shared" si="6"/>
        <v>-12281756.779999999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3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3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15795658.6</v>
      </c>
      <c r="D31" s="26">
        <f t="shared" si="14"/>
        <v>462186.82</v>
      </c>
      <c r="E31" s="26">
        <f t="shared" si="14"/>
        <v>16257845.42</v>
      </c>
      <c r="F31" s="26">
        <f t="shared" si="14"/>
        <v>3513901.82</v>
      </c>
      <c r="G31" s="26">
        <f t="shared" si="14"/>
        <v>3513901.82</v>
      </c>
      <c r="H31" s="26">
        <f t="shared" si="14"/>
        <v>-12281756.779999999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37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3" t="s">
        <v>39</v>
      </c>
    </row>
    <row r="35" spans="1:9" ht="22.5" x14ac:dyDescent="0.2">
      <c r="A35" s="16"/>
      <c r="B35" s="17" t="s">
        <v>26</v>
      </c>
      <c r="C35" s="25">
        <v>15795658.6</v>
      </c>
      <c r="D35" s="25">
        <v>462186.82</v>
      </c>
      <c r="E35" s="25">
        <f>C35+D35</f>
        <v>16257845.42</v>
      </c>
      <c r="F35" s="25">
        <v>3513901.82</v>
      </c>
      <c r="G35" s="25">
        <v>3513901.82</v>
      </c>
      <c r="H35" s="25">
        <f t="shared" ref="H35" si="16">G35-C35</f>
        <v>-12281756.779999999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15795658.6</v>
      </c>
      <c r="D39" s="23">
        <f t="shared" ref="D39:H39" si="18">SUM(D37+D31+D21)</f>
        <v>462186.82</v>
      </c>
      <c r="E39" s="23">
        <f t="shared" si="18"/>
        <v>16257845.42</v>
      </c>
      <c r="F39" s="23">
        <f t="shared" si="18"/>
        <v>3513901.82</v>
      </c>
      <c r="G39" s="23">
        <f t="shared" si="18"/>
        <v>3513901.82</v>
      </c>
      <c r="H39" s="12">
        <f t="shared" si="18"/>
        <v>-12281756.779999999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1" spans="1:9" ht="11.25" customHeight="1" x14ac:dyDescent="0.2">
      <c r="B41" s="64" t="s">
        <v>48</v>
      </c>
      <c r="C41" s="64"/>
      <c r="D41" s="64"/>
      <c r="E41" s="64"/>
      <c r="F41" s="64"/>
    </row>
    <row r="42" spans="1:9" x14ac:dyDescent="0.2">
      <c r="B42" s="44" t="s">
        <v>47</v>
      </c>
    </row>
    <row r="48" spans="1:9" ht="15" x14ac:dyDescent="0.25">
      <c r="B48" s="65" t="s">
        <v>49</v>
      </c>
      <c r="C48" s="65"/>
      <c r="D48" s="65"/>
      <c r="F48" s="65" t="s">
        <v>51</v>
      </c>
      <c r="G48" s="65"/>
      <c r="H48" s="65"/>
    </row>
    <row r="49" spans="2:8" ht="15" x14ac:dyDescent="0.25">
      <c r="B49" s="66" t="s">
        <v>50</v>
      </c>
      <c r="C49" s="66"/>
      <c r="D49" s="66"/>
      <c r="F49" s="66" t="s">
        <v>52</v>
      </c>
      <c r="G49" s="66"/>
      <c r="H49" s="66"/>
    </row>
  </sheetData>
  <sheetProtection formatCells="0" formatColumns="0" formatRows="0" insertRows="0" autoFilter="0"/>
  <mergeCells count="13">
    <mergeCell ref="B41:F41"/>
    <mergeCell ref="B48:D48"/>
    <mergeCell ref="B49:D49"/>
    <mergeCell ref="F48:H48"/>
    <mergeCell ref="F49:H49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2019-04-27T00:44:29Z</cp:lastPrinted>
  <dcterms:created xsi:type="dcterms:W3CDTF">2012-12-11T20:48:19Z</dcterms:created>
  <dcterms:modified xsi:type="dcterms:W3CDTF">2019-04-27T00:44:40Z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