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SESEA\ESTADOS FINANCIEROS\3ER TRIMESTRE\ASEG\"/>
    </mc:Choice>
  </mc:AlternateContent>
  <bookViews>
    <workbookView xWindow="0" yWindow="0" windowWidth="20490" windowHeight="7755"/>
  </bookViews>
  <sheets>
    <sheet name="EAI" sheetId="1" r:id="rId1"/>
  </sheets>
  <definedNames>
    <definedName name="_xlnm._FilterDatabase" localSheetId="0" hidden="1">EAI!#REF!</definedName>
    <definedName name="_xlnm.Print_Area" localSheetId="0">EAI!$A$1:$H$50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E38" i="1"/>
  <c r="H37" i="1"/>
  <c r="G37" i="1"/>
  <c r="G39" i="1" s="1"/>
  <c r="F37" i="1"/>
  <c r="F39" i="1" s="1"/>
  <c r="E37" i="1"/>
  <c r="E39" i="1" s="1"/>
  <c r="D37" i="1"/>
  <c r="D39" i="1" s="1"/>
  <c r="C37" i="1"/>
  <c r="C39" i="1" s="1"/>
  <c r="H35" i="1"/>
  <c r="E35" i="1"/>
  <c r="H34" i="1"/>
  <c r="E34" i="1"/>
  <c r="H33" i="1"/>
  <c r="E33" i="1"/>
  <c r="H32" i="1"/>
  <c r="H31" i="1" s="1"/>
  <c r="E32" i="1"/>
  <c r="G31" i="1"/>
  <c r="F31" i="1"/>
  <c r="E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H21" i="1" s="1"/>
  <c r="E23" i="1"/>
  <c r="E21" i="1" s="1"/>
  <c r="H22" i="1"/>
  <c r="E22" i="1"/>
  <c r="G21" i="1"/>
  <c r="F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E16" i="1" s="1"/>
  <c r="H5" i="1"/>
  <c r="H16" i="1" s="1"/>
  <c r="E5" i="1"/>
  <c r="H39" i="1" l="1"/>
</calcChain>
</file>

<file path=xl/sharedStrings.xml><?xml version="1.0" encoding="utf-8"?>
<sst xmlns="http://schemas.openxmlformats.org/spreadsheetml/2006/main" count="101" uniqueCount="55">
  <si>
    <t>Secretaría Ejecutiva del Sistema Estatal Anticorrupción de Guanajuato
Estado Analítico de Ingresos
Del 1 de Enero al 30 de Septiembre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</si>
  <si>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</si>
  <si>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</si>
  <si>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</si>
  <si>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</si>
  <si>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</si>
  <si>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</si>
  <si>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</si>
  <si>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</si>
  <si>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</si>
  <si>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</si>
  <si>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</si>
  <si>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</si>
  <si>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</si>
  <si>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</si>
  <si>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</si>
  <si>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</si>
  <si>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</si>
  <si>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</si>
  <si>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</si>
  <si>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</si>
  <si>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</si>
  <si>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</si>
  <si>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</si>
  <si>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</si>
  <si>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</si>
  <si>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</si>
  <si>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</si>
  <si>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</si>
  <si>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</si>
  <si>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</si>
  <si>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</si>
  <si>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</si>
  <si>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</si>
  <si>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</si>
  <si>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</si>
  <si>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</si>
  <si>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</si>
  <si>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</si>
  <si>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</si>
  <si>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</si>
  <si>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</si>
  <si>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</si>
  <si>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</si>
  <si>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</si>
  <si>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</si>
  <si>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</si>
  <si>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</si>
  <si>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</si>
  <si>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</si>
  <si>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</si>
  <si>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C.P. Mario Manzano Granados</t>
  </si>
  <si>
    <t>Lic. Alejandra López Rodríguez</t>
  </si>
  <si>
    <t>Coordinador Administrativo de la 
Secretaría Ejecutiva</t>
  </si>
  <si>
    <t>Secretaria Técnica de la 
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</si>
</sst>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2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6" fillId="0" borderId="5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2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4" fontId="11" fillId="0" borderId="0" xfId="2" applyNumberFormat="1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 wrapText="1"/>
      <protection locked="0"/>
    </xf>
    <xf numFmtId="4" fontId="12" fillId="0" borderId="0" xfId="2" applyNumberFormat="1" applyFont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zoomScaleNormal="100" workbookViewId="0">
      <selection activeCell="J10" sqref="J10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16384" width="12" style="23"/>
  </cols>
  <sheetData>
    <row r="1" spans="1:9" s="4" customFormat="1" ht="37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 t="shared" ref="E5:E14" si="0">C5+D5</f>
        <v>0</v>
      </c>
      <c r="F5" s="21">
        <v>0</v>
      </c>
      <c r="G5" s="21">
        <v>0</v>
      </c>
      <c r="H5" s="21">
        <f t="shared" ref="H5:H14" si="1">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si="0"/>
        <v>0</v>
      </c>
      <c r="F6" s="26">
        <v>0</v>
      </c>
      <c r="G6" s="26">
        <v>0</v>
      </c>
      <c r="H6" s="26">
        <f t="shared" si="1"/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  <c r="I12" s="22" t="s">
        <v>30</v>
      </c>
    </row>
    <row r="13" spans="1:9" ht="22.5" x14ac:dyDescent="0.2">
      <c r="A13" s="27"/>
      <c r="B13" s="20" t="s">
        <v>31</v>
      </c>
      <c r="C13" s="26">
        <v>15795658.6</v>
      </c>
      <c r="D13" s="26">
        <v>462186.82</v>
      </c>
      <c r="E13" s="26">
        <f t="shared" si="0"/>
        <v>16257845.42</v>
      </c>
      <c r="F13" s="26">
        <v>11283689.640000001</v>
      </c>
      <c r="G13" s="26">
        <v>11283689.640000001</v>
      </c>
      <c r="H13" s="26">
        <f t="shared" si="1"/>
        <v>-4511968.959999999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">
      <c r="A16" s="29"/>
      <c r="B16" s="30" t="s">
        <v>36</v>
      </c>
      <c r="C16" s="31">
        <f t="shared" ref="C16:H16" si="2">SUM(C5:C14)</f>
        <v>15795658.6</v>
      </c>
      <c r="D16" s="31">
        <f t="shared" si="2"/>
        <v>462186.82</v>
      </c>
      <c r="E16" s="31">
        <f t="shared" si="2"/>
        <v>16257845.42</v>
      </c>
      <c r="F16" s="31">
        <f t="shared" si="2"/>
        <v>11283689.640000001</v>
      </c>
      <c r="G16" s="32">
        <f t="shared" si="2"/>
        <v>11283689.640000001</v>
      </c>
      <c r="H16" s="33">
        <f t="shared" si="2"/>
        <v>-4511968.959999999</v>
      </c>
      <c r="I16" s="22" t="s">
        <v>35</v>
      </c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">
      <c r="A18" s="41" t="s">
        <v>38</v>
      </c>
      <c r="B18" s="42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9" ht="22.5" x14ac:dyDescent="0.2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1.25" customHeight="1" x14ac:dyDescent="0.2">
      <c r="A31" s="53" t="s">
        <v>43</v>
      </c>
      <c r="B31" s="54"/>
      <c r="C31" s="55">
        <f t="shared" ref="C31:H31" si="6">SUM(C32:C35)</f>
        <v>15795658.6</v>
      </c>
      <c r="D31" s="55">
        <f t="shared" si="6"/>
        <v>462186.82</v>
      </c>
      <c r="E31" s="55">
        <f t="shared" si="6"/>
        <v>16257845.42</v>
      </c>
      <c r="F31" s="55">
        <f t="shared" si="6"/>
        <v>11283689.640000001</v>
      </c>
      <c r="G31" s="55">
        <f t="shared" si="6"/>
        <v>11283689.640000001</v>
      </c>
      <c r="H31" s="55">
        <f t="shared" si="6"/>
        <v>-4511968.959999999</v>
      </c>
      <c r="I31" s="22" t="s">
        <v>35</v>
      </c>
    </row>
    <row r="32" spans="1:9" x14ac:dyDescent="0.2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>G33-C33</f>
        <v>0</v>
      </c>
      <c r="I33" s="22" t="s">
        <v>24</v>
      </c>
    </row>
    <row r="34" spans="1:9" x14ac:dyDescent="0.2">
      <c r="A34" s="50"/>
      <c r="B34" s="51" t="s">
        <v>45</v>
      </c>
      <c r="C34" s="52">
        <v>0</v>
      </c>
      <c r="D34" s="52">
        <v>0</v>
      </c>
      <c r="E34" s="52">
        <f>C34+D34</f>
        <v>0</v>
      </c>
      <c r="F34" s="52">
        <v>0</v>
      </c>
      <c r="G34" s="52">
        <v>0</v>
      </c>
      <c r="H34" s="52">
        <f>G34-C34</f>
        <v>0</v>
      </c>
      <c r="I34" s="22" t="s">
        <v>28</v>
      </c>
    </row>
    <row r="35" spans="1:9" ht="22.5" x14ac:dyDescent="0.2">
      <c r="A35" s="50"/>
      <c r="B35" s="51" t="s">
        <v>31</v>
      </c>
      <c r="C35" s="52">
        <v>15795658.6</v>
      </c>
      <c r="D35" s="52">
        <v>462186.82</v>
      </c>
      <c r="E35" s="52">
        <f>C35+D35</f>
        <v>16257845.42</v>
      </c>
      <c r="F35" s="52">
        <v>11283689.640000001</v>
      </c>
      <c r="G35" s="52">
        <v>11283689.640000001</v>
      </c>
      <c r="H35" s="52">
        <f>G35-C35</f>
        <v>-4511968.959999999</v>
      </c>
      <c r="I35" s="22" t="s">
        <v>32</v>
      </c>
    </row>
    <row r="36" spans="1:9" x14ac:dyDescent="0.2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">
      <c r="A37" s="56" t="s">
        <v>46</v>
      </c>
      <c r="B37" s="57"/>
      <c r="C37" s="55">
        <f t="shared" ref="C37:H37" si="7">SUM(C38)</f>
        <v>0</v>
      </c>
      <c r="D37" s="55">
        <f t="shared" si="7"/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22" t="s">
        <v>35</v>
      </c>
    </row>
    <row r="38" spans="1:9" x14ac:dyDescent="0.2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">
      <c r="A39" s="59"/>
      <c r="B39" s="60" t="s">
        <v>36</v>
      </c>
      <c r="C39" s="31">
        <f t="shared" ref="C39:H39" si="8">SUM(C37+C31+C21)</f>
        <v>15795658.6</v>
      </c>
      <c r="D39" s="31">
        <f t="shared" si="8"/>
        <v>462186.82</v>
      </c>
      <c r="E39" s="31">
        <f t="shared" si="8"/>
        <v>16257845.42</v>
      </c>
      <c r="F39" s="31">
        <f t="shared" si="8"/>
        <v>11283689.640000001</v>
      </c>
      <c r="G39" s="31">
        <f t="shared" si="8"/>
        <v>11283689.640000001</v>
      </c>
      <c r="H39" s="33">
        <f t="shared" si="8"/>
        <v>-4511968.959999999</v>
      </c>
      <c r="I39" s="22" t="s">
        <v>35</v>
      </c>
    </row>
    <row r="40" spans="1:9" x14ac:dyDescent="0.2">
      <c r="B40" s="61" t="s">
        <v>47</v>
      </c>
    </row>
    <row r="41" spans="1:9" ht="22.5" x14ac:dyDescent="0.2">
      <c r="B41" s="62" t="s">
        <v>48</v>
      </c>
    </row>
    <row r="42" spans="1:9" x14ac:dyDescent="0.2">
      <c r="B42" s="63" t="s">
        <v>49</v>
      </c>
    </row>
    <row r="43" spans="1:9" ht="30.75" customHeight="1" x14ac:dyDescent="0.2">
      <c r="B43" s="64" t="s">
        <v>50</v>
      </c>
      <c r="C43" s="64"/>
      <c r="D43" s="64"/>
      <c r="E43" s="64"/>
      <c r="F43" s="64"/>
      <c r="G43" s="64"/>
      <c r="H43" s="64"/>
    </row>
    <row r="48" spans="1:9" ht="12" x14ac:dyDescent="0.2">
      <c r="B48" s="65" t="s">
        <v>51</v>
      </c>
      <c r="E48" s="66" t="s">
        <v>52</v>
      </c>
      <c r="F48" s="66"/>
    </row>
    <row r="49" spans="2:6" ht="24" x14ac:dyDescent="0.2">
      <c r="B49" s="67" t="s">
        <v>53</v>
      </c>
      <c r="E49" s="68" t="s">
        <v>54</v>
      </c>
      <c r="F49" s="68"/>
    </row>
  </sheetData>
  <sheetProtection formatCells="0" formatColumns="0" formatRows="0" insertRows="0" autoFilter="0"/>
  <mergeCells count="11">
    <mergeCell ref="A31:B31"/>
    <mergeCell ref="B43:H43"/>
    <mergeCell ref="E48:F48"/>
    <mergeCell ref="E49:F49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Gobierno del Estado de Guanajuato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2019-10-23T19:34:29Z</dcterms:created>
  <dcterms:modified xsi:type="dcterms:W3CDTF">2019-10-23T19:37:25Z</dcterms:modified>
</cp:coreProperties>
</file>