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Estados Financieros Final\"/>
    </mc:Choice>
  </mc:AlternateContent>
  <xr:revisionPtr revIDLastSave="0" documentId="13_ncr:1_{6A1569CA-E49F-4941-8E90-E714E4C1F2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<sst xmlns="http://schemas.openxmlformats.org/spreadsheetml/2006/main" count="62" uniqueCount="61">
  <si>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</si>
  <si>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</si>
  <si>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</si>
  <si>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</si>
  <si>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</si>
  <si>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</si>
  <si>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</si>
  <si>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</si>
  <si>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</si>
  <si>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</si>
  <si>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</si>
  <si>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</si>
  <si>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</si>
  <si>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</si>
  <si>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</si>
  <si>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</si>
  <si>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</si>
  <si>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</si>
  <si>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</si>
  <si>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</si>
  <si>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</si>
  <si>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</si>
  <si>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</si>
  <si>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</si>
  <si>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</si>
  <si>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</si>
  <si>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</si>
  <si>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</si>
  <si>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</si>
  <si>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</si>
  <si>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</si>
  <si>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</si>
  <si>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</si>
  <si>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</si>
  <si>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</si>
  <si>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</si>
  <si>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</si>
  <si>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</si>
  <si>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</si>
  <si>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</si>
  <si>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</si>
  <si>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</si>
  <si>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</si>
  <si>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</si>
  <si>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</si>
  <si>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</si>
  <si>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</si>
  <si>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</si>
  <si>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</si>
  <si>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</si>
  <si>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</si>
  <si>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</si>
  <si>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</si>
  <si>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</si>
  <si>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</si>
  <si>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</si>
  <si>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</si>
  <si>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</si>
  <si>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</si>
  <si>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</si>
  <si>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FORMACIÓN EN SEGURIDAD PÚBLICA DEL ESTADO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</si>
</sst>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K15" sqref="K1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434124410.13999999</v>
      </c>
      <c r="C5" s="18">
        <v>42882045.530000001</v>
      </c>
      <c r="D5" s="9" t="s">
        <v>36</v>
      </c>
      <c r="E5" s="18">
        <v>1343947.05</v>
      </c>
      <c r="F5" s="21">
        <v>1518502.07</v>
      </c>
    </row>
    <row r="6" spans="1:6" x14ac:dyDescent="0.2">
      <c r="A6" s="9" t="s">
        <v>23</v>
      </c>
      <c r="B6" s="18">
        <v>2100000</v>
      </c>
      <c r="C6" s="18">
        <v>4831000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179258359.63999999</v>
      </c>
      <c r="C7" s="18">
        <v>10047148.09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615482769.77999997</v>
      </c>
      <c r="C13" s="20">
        <f>SUM(C5:C11)</f>
        <v>57760193.620000005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1343947.05</v>
      </c>
      <c r="F14" s="25">
        <f>SUM(F5:F12)</f>
        <v>1518502.07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126160265.19</v>
      </c>
      <c r="C18" s="18">
        <v>105603953.59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69736149.269999996</v>
      </c>
      <c r="C19" s="18">
        <v>63061914.509999998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1208370.72</v>
      </c>
      <c r="C20" s="18">
        <v>534827.72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-53937328.030000001</v>
      </c>
      <c r="C21" s="18">
        <v>-44238357.380000003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143167457.14999998</v>
      </c>
      <c r="C26" s="20">
        <f>SUM(C16:C24)</f>
        <v>124962338.44</v>
      </c>
      <c r="D26" s="12" t="s">
        <v>50</v>
      </c>
      <c r="E26" s="20">
        <f>SUM(E24+E14)</f>
        <v>1343947.05</v>
      </c>
      <c r="F26" s="25">
        <f>SUM(F14+F24)</f>
        <v>1518502.07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758650226.92999995</v>
      </c>
      <c r="C28" s="20">
        <f>C13+C26</f>
        <v>182722532.06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774364055.03000009</v>
      </c>
      <c r="F30" s="25">
        <f>SUM(F31:F33)</f>
        <v>182830350.14999998</v>
      </c>
    </row>
    <row r="31" spans="1:6" x14ac:dyDescent="0.2">
      <c r="A31" s="13"/>
      <c r="B31" s="14"/>
      <c r="C31" s="15"/>
      <c r="D31" s="9" t="s">
        <v>2</v>
      </c>
      <c r="E31" s="18">
        <v>772472641.58000004</v>
      </c>
      <c r="F31" s="21">
        <v>181583448.22999999</v>
      </c>
    </row>
    <row r="32" spans="1:6" x14ac:dyDescent="0.2">
      <c r="A32" s="13"/>
      <c r="B32" s="14"/>
      <c r="C32" s="15"/>
      <c r="D32" s="9" t="s">
        <v>13</v>
      </c>
      <c r="E32" s="18">
        <v>1891413.45</v>
      </c>
      <c r="F32" s="21">
        <v>1246901.92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-17057775.149999999</v>
      </c>
      <c r="F35" s="25">
        <f>SUM(F36:F40)</f>
        <v>-1626320.1600000001</v>
      </c>
    </row>
    <row r="36" spans="1:6" x14ac:dyDescent="0.2">
      <c r="A36" s="13"/>
      <c r="B36" s="14"/>
      <c r="C36" s="15"/>
      <c r="D36" s="9" t="s">
        <v>46</v>
      </c>
      <c r="E36" s="18">
        <v>-9859248.1199999992</v>
      </c>
      <c r="F36" s="21">
        <v>-1472149.12</v>
      </c>
    </row>
    <row r="37" spans="1:6" x14ac:dyDescent="0.2">
      <c r="A37" s="13"/>
      <c r="B37" s="14"/>
      <c r="C37" s="15"/>
      <c r="D37" s="9" t="s">
        <v>14</v>
      </c>
      <c r="E37" s="18">
        <v>-7198527.0300000003</v>
      </c>
      <c r="F37" s="21">
        <v>-154171.04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757306279.88000011</v>
      </c>
      <c r="F46" s="25">
        <f>SUM(F42+F35+F30)</f>
        <v>181204029.98999998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758650226.93000007</v>
      </c>
      <c r="F48" s="20">
        <f>F46+F26</f>
        <v>182722532.05999997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Infospe Instituto Licencias</cp:lastModifiedBy>
  <cp:lastPrinted>2018-03-04T05:00:29Z</cp:lastPrinted>
  <dcterms:created xsi:type="dcterms:W3CDTF">2012-12-11T20:26:08Z</dcterms:created>
  <dcterms:modified xsi:type="dcterms:W3CDTF">2025-01-22T20:14:26Z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