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LDF\"/>
    </mc:Choice>
  </mc:AlternateContent>
  <bookViews>
    <workbookView xWindow="0" yWindow="0" windowWidth="28800" windowHeight="9930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F43" i="1" s="1"/>
  <c r="F77" i="1" s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F44" i="1"/>
  <c r="E44" i="1"/>
  <c r="D44" i="1"/>
  <c r="D43" i="1" s="1"/>
  <c r="D77" i="1" s="1"/>
  <c r="C44" i="1"/>
  <c r="C43" i="1" s="1"/>
  <c r="C77" i="1" s="1"/>
  <c r="B44" i="1"/>
  <c r="B43" i="1" s="1"/>
  <c r="B77" i="1" s="1"/>
  <c r="G43" i="1"/>
  <c r="G77" i="1" s="1"/>
  <c r="E43" i="1"/>
  <c r="E77" i="1" s="1"/>
  <c r="G37" i="1"/>
  <c r="F37" i="1"/>
  <c r="E37" i="1"/>
  <c r="D37" i="1"/>
  <c r="C37" i="1"/>
  <c r="B37" i="1"/>
  <c r="G27" i="1"/>
  <c r="F27" i="1"/>
  <c r="E27" i="1"/>
  <c r="D27" i="1"/>
  <c r="C27" i="1"/>
  <c r="B27" i="1"/>
  <c r="G19" i="1"/>
  <c r="F19" i="1"/>
  <c r="E19" i="1"/>
  <c r="D19" i="1"/>
  <c r="D9" i="1" s="1"/>
  <c r="C19" i="1"/>
  <c r="B19" i="1"/>
  <c r="B9" i="1" s="1"/>
  <c r="G10" i="1"/>
  <c r="G9" i="1" s="1"/>
  <c r="F10" i="1"/>
  <c r="F9" i="1" s="1"/>
  <c r="E10" i="1"/>
  <c r="E9" i="1" s="1"/>
  <c r="D10" i="1"/>
  <c r="C10" i="1"/>
  <c r="B10" i="1"/>
  <c r="C9" i="1"/>
  <c r="A5" i="1"/>
  <c r="A2" i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<sst xmlns="http://schemas.openxmlformats.org/spreadsheetml/2006/main" count="79" uniqueCount="47">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</sst>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DE FORMACIÓN EN SEGURIDAD PÚBLICA DEL ESTADO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8"/>
  <sheetViews>
    <sheetView showGridLines="0" tabSelected="1" zoomScale="75" zoomScaleNormal="75" workbookViewId="0">
      <selection activeCell="K16" sqref="K1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INSTITUTO DE FORMACIÓN EN SEGURIDAD PÚBLICA DEL ESTADO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Junio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38011611.670000002</v>
      </c>
      <c r="C9" s="23">
        <f t="shared" ref="C9:G9" si="0">SUM(C10,C19,C27,C37)</f>
        <v>636723523.13999999</v>
      </c>
      <c r="D9" s="23">
        <f t="shared" si="0"/>
        <v>674735134.80999994</v>
      </c>
      <c r="E9" s="23">
        <f t="shared" si="0"/>
        <v>31755786.510000002</v>
      </c>
      <c r="F9" s="23">
        <f t="shared" si="0"/>
        <v>31755786.510000002</v>
      </c>
      <c r="G9" s="23">
        <f t="shared" si="0"/>
        <v>642979348.30000007</v>
      </c>
    </row>
    <row r="10" spans="1:7" ht="15" customHeight="1" x14ac:dyDescent="0.25">
      <c r="A10" s="24" t="s">
        <v>13</v>
      </c>
      <c r="B10" s="25">
        <f>SUM(B11:B18)</f>
        <v>38011611.670000002</v>
      </c>
      <c r="C10" s="25">
        <f t="shared" ref="C10:G10" si="1">SUM(C11:C18)</f>
        <v>636723523.13999999</v>
      </c>
      <c r="D10" s="25">
        <f t="shared" si="1"/>
        <v>674735134.80999994</v>
      </c>
      <c r="E10" s="25">
        <f t="shared" si="1"/>
        <v>31755786.510000002</v>
      </c>
      <c r="F10" s="25">
        <f t="shared" si="1"/>
        <v>31755786.510000002</v>
      </c>
      <c r="G10" s="25">
        <f t="shared" si="1"/>
        <v>642979348.30000007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486179</v>
      </c>
      <c r="C13" s="25">
        <v>13105.4</v>
      </c>
      <c r="D13" s="25">
        <v>499284.4</v>
      </c>
      <c r="E13" s="25">
        <v>217038.96</v>
      </c>
      <c r="F13" s="25">
        <v>217038.96</v>
      </c>
      <c r="G13" s="25">
        <v>282245.44000000006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37525432.670000002</v>
      </c>
      <c r="C17" s="25">
        <v>636710417.74000001</v>
      </c>
      <c r="D17" s="25">
        <v>674235850.40999997</v>
      </c>
      <c r="E17" s="25">
        <v>31538747.550000001</v>
      </c>
      <c r="F17" s="25">
        <v>31538747.550000001</v>
      </c>
      <c r="G17" s="25">
        <v>642697102.86000001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12329273</v>
      </c>
      <c r="C43" s="31">
        <f t="shared" ref="C43:G43" si="5">SUM(C44,C53,C61,C71)</f>
        <v>1746531.47</v>
      </c>
      <c r="D43" s="31">
        <f t="shared" si="5"/>
        <v>14075804.470000001</v>
      </c>
      <c r="E43" s="31">
        <f t="shared" si="5"/>
        <v>1746530.47</v>
      </c>
      <c r="F43" s="31">
        <f t="shared" si="5"/>
        <v>1746530.47</v>
      </c>
      <c r="G43" s="31">
        <f t="shared" si="5"/>
        <v>12329274</v>
      </c>
    </row>
    <row r="44" spans="1:7" x14ac:dyDescent="0.25">
      <c r="A44" s="24" t="s">
        <v>13</v>
      </c>
      <c r="B44" s="25">
        <f>SUM(B45:B52)</f>
        <v>12329273</v>
      </c>
      <c r="C44" s="25">
        <f t="shared" ref="C44:G44" si="6">SUM(C45:C52)</f>
        <v>1746531.47</v>
      </c>
      <c r="D44" s="25">
        <f t="shared" si="6"/>
        <v>14075804.470000001</v>
      </c>
      <c r="E44" s="25">
        <f t="shared" si="6"/>
        <v>1746530.47</v>
      </c>
      <c r="F44" s="25">
        <f t="shared" si="6"/>
        <v>1746530.47</v>
      </c>
      <c r="G44" s="25">
        <f t="shared" si="6"/>
        <v>12329274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12329273</v>
      </c>
      <c r="C51" s="25">
        <v>1746531.47</v>
      </c>
      <c r="D51" s="25">
        <v>14075804.470000001</v>
      </c>
      <c r="E51" s="25">
        <v>1746530.47</v>
      </c>
      <c r="F51" s="25">
        <v>1746530.47</v>
      </c>
      <c r="G51" s="25">
        <v>12329274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8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50340884.670000002</v>
      </c>
      <c r="C77" s="31">
        <f t="shared" ref="C77:G77" si="10">C43+C9</f>
        <v>638470054.61000001</v>
      </c>
      <c r="D77" s="31">
        <f t="shared" si="10"/>
        <v>688810939.27999997</v>
      </c>
      <c r="E77" s="31">
        <f t="shared" si="10"/>
        <v>33502316.98</v>
      </c>
      <c r="F77" s="31">
        <f t="shared" si="10"/>
        <v>33502316.98</v>
      </c>
      <c r="G77" s="31">
        <f t="shared" si="10"/>
        <v>655308622.30000007</v>
      </c>
    </row>
    <row r="78" spans="1:7" x14ac:dyDescent="0.25">
      <c r="A78" s="35"/>
      <c r="B78" s="36"/>
      <c r="C78" s="36"/>
      <c r="D78" s="36"/>
      <c r="E78" s="36"/>
      <c r="F78" s="36"/>
      <c r="G78" s="36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cp:lastPrinted>2024-07-25T22:22:12Z</cp:lastPrinted>
  <dcterms:created xsi:type="dcterms:W3CDTF">2024-07-25T22:21:14Z</dcterms:created>
  <dcterms:modified xsi:type="dcterms:W3CDTF">2024-07-25T22:22:31Z</dcterms:modified>
</cp:coreProperties>
</file>