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Estados Financieros Final\"/>
    </mc:Choice>
  </mc:AlternateContent>
  <xr:revisionPtr revIDLastSave="0" documentId="13_ncr:1_{B7F5CE25-BD8B-487B-81EC-581C74E34C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<sst xmlns="http://schemas.openxmlformats.org/spreadsheetml/2006/main" count="56" uniqueCount="56">
  <si>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</si>
  <si>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</si>
  <si>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</si>
  <si>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</si>
  <si>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</si>
  <si>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</si>
  <si>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</si>
  <si>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</si>
  <si>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</si>
  <si>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</si>
  <si>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</si>
  <si>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</si>
  <si>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</si>
  <si>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</si>
  <si>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</si>
  <si>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</si>
  <si>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</si>
  <si>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</si>
  <si>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</si>
  <si>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</si>
  <si>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</si>
  <si>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</si>
  <si>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</si>
  <si>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</si>
  <si>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</si>
  <si>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</si>
  <si>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</si>
  <si>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</si>
  <si>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</si>
  <si>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</si>
  <si>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</si>
  <si>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</si>
  <si>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</si>
  <si>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</si>
  <si>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</si>
  <si>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</si>
  <si>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</si>
  <si>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</si>
  <si>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</si>
  <si>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</si>
  <si>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</si>
  <si>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</si>
  <si>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</si>
  <si>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</si>
  <si>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</si>
  <si>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</si>
  <si>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</si>
  <si>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</si>
  <si>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</si>
  <si>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</si>
  <si>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</si>
  <si>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</si>
  <si>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</si>
  <si>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</si>
  <si>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</si>
  <si>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DE FORMACIÓN EN SEGURIDAD PÚBLICA DEL ESTADO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</si>
</sst>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12362438.630000001</v>
      </c>
      <c r="C4" s="14">
        <f>SUM(C5:C11)</f>
        <v>12302403.17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12362438.630000001</v>
      </c>
      <c r="C11" s="15">
        <v>12302403.17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36678783.979999997</v>
      </c>
      <c r="C13" s="14">
        <f>SUM(C14:C15)</f>
        <v>37943271.560000002</v>
      </c>
      <c r="D13" s="2"/>
    </row>
    <row r="14" spans="1:4" ht="22.5" x14ac:dyDescent="0.2">
      <c r="A14" s="8" t="s">
        <v>50</v>
      </c>
      <c r="B14" s="15">
        <v>8043132.4400000004</v>
      </c>
      <c r="C14" s="15">
        <v>5511755</v>
      </c>
      <c r="D14" s="4">
        <v>4210</v>
      </c>
    </row>
    <row r="15" spans="1:4" ht="11.25" customHeight="1" x14ac:dyDescent="0.2">
      <c r="A15" s="8" t="s">
        <v>51</v>
      </c>
      <c r="B15" s="15">
        <v>28635651.539999999</v>
      </c>
      <c r="C15" s="15">
        <v>32431516.559999999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13875.23</v>
      </c>
      <c r="C17" s="14">
        <f>SUM(C18:C22)</f>
        <v>2921.37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13875.23</v>
      </c>
      <c r="C22" s="15">
        <v>2921.37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49055097.839999996</v>
      </c>
      <c r="C24" s="16">
        <f>SUM(C4+C13+C17)</f>
        <v>50248596.100000001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46149210.68</v>
      </c>
      <c r="C27" s="14">
        <f>SUM(C28:C30)</f>
        <v>37374402.009999998</v>
      </c>
      <c r="D27" s="2"/>
    </row>
    <row r="28" spans="1:5" ht="11.25" customHeight="1" x14ac:dyDescent="0.2">
      <c r="A28" s="8" t="s">
        <v>36</v>
      </c>
      <c r="B28" s="15">
        <v>25333671.329999998</v>
      </c>
      <c r="C28" s="15">
        <v>24879756.23</v>
      </c>
      <c r="D28" s="4">
        <v>5110</v>
      </c>
    </row>
    <row r="29" spans="1:5" ht="11.25" customHeight="1" x14ac:dyDescent="0.2">
      <c r="A29" s="8" t="s">
        <v>16</v>
      </c>
      <c r="B29" s="15">
        <v>10208200.18</v>
      </c>
      <c r="C29" s="15">
        <v>4206020.42</v>
      </c>
      <c r="D29" s="4">
        <v>5120</v>
      </c>
    </row>
    <row r="30" spans="1:5" ht="11.25" customHeight="1" x14ac:dyDescent="0.2">
      <c r="A30" s="8" t="s">
        <v>17</v>
      </c>
      <c r="B30" s="15">
        <v>10607339.17</v>
      </c>
      <c r="C30" s="15">
        <v>8288625.3600000003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1071329.8999999999</v>
      </c>
      <c r="C32" s="14">
        <f>SUM(C33:C41)</f>
        <v>45929.46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1000000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71329.899999999994</v>
      </c>
      <c r="C37" s="15">
        <v>45929.46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11693805.380000001</v>
      </c>
      <c r="C55" s="14">
        <f>SUM(C56:C59)</f>
        <v>14300413.75</v>
      </c>
      <c r="D55" s="2"/>
    </row>
    <row r="56" spans="1:5" ht="11.25" customHeight="1" x14ac:dyDescent="0.2">
      <c r="A56" s="8" t="s">
        <v>31</v>
      </c>
      <c r="B56" s="15">
        <v>11693800.960000001</v>
      </c>
      <c r="C56" s="15">
        <v>14300408.470000001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4.42</v>
      </c>
      <c r="C59" s="15">
        <v>5.28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58914345.960000001</v>
      </c>
      <c r="C64" s="16">
        <f>C61+C55+C48+C43+C32+C27</f>
        <v>51720745.219999999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-9859248.1200000048</v>
      </c>
      <c r="C66" s="14">
        <f>C24-C64</f>
        <v>-1472149.1199999973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Infospe Instituto Licencias</cp:lastModifiedBy>
  <cp:lastPrinted>2019-05-15T20:49:00Z</cp:lastPrinted>
  <dcterms:created xsi:type="dcterms:W3CDTF">2012-12-11T20:29:16Z</dcterms:created>
  <dcterms:modified xsi:type="dcterms:W3CDTF">2025-01-22T20:14:17Z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