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3er trimestre 2024\3er Trimestre 2024 1\"/>
    </mc:Choice>
  </mc:AlternateContent>
  <xr:revisionPtr revIDLastSave="0" documentId="13_ncr:1_{CF21946B-08FF-45F0-BE8E-B0B5173906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ESF!$A$1:$G$66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<sst xmlns="http://schemas.openxmlformats.org/spreadsheetml/2006/main" count="62" uniqueCount="61">
  <si>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</si>
  <si>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</si>
  <si>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</si>
  <si>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</si>
  <si>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</si>
  <si>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</si>
  <si>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</si>
  <si>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</si>
  <si>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</si>
  <si>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</si>
  <si>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</si>
  <si>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</si>
  <si>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</si>
  <si>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</si>
  <si>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</si>
  <si>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</si>
  <si>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</si>
  <si>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</si>
  <si>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</si>
  <si>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</si>
  <si>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</si>
  <si>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</si>
  <si>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</si>
  <si>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</si>
  <si>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</si>
  <si>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</si>
  <si>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</si>
  <si>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</si>
  <si>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</si>
  <si>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</si>
  <si>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</si>
  <si>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</si>
  <si>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</si>
  <si>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</si>
  <si>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</si>
  <si>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</si>
  <si>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</si>
  <si>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</si>
  <si>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</si>
  <si>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</si>
  <si>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</si>
  <si>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</si>
  <si>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</si>
  <si>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</si>
  <si>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</si>
  <si>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</si>
  <si>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</si>
  <si>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</si>
  <si>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</si>
  <si>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</si>
  <si>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</si>
  <si>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</si>
  <si>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</si>
  <si>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</si>
  <si>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</si>
  <si>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</si>
  <si>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</si>
  <si>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</si>
  <si>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</si>
  <si>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</si>
  <si>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DE FORMACIÓN EN SEGURIDAD PÚBLICA DEL ESTADO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</si>
</sst>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57</xdr:row>
      <xdr:rowOff>19050</xdr:rowOff>
    </xdr:from>
    <xdr:to>
      <xdr:col>5</xdr:col>
      <xdr:colOff>123825</xdr:colOff>
      <xdr:row>64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03C037-B5C6-4ED9-B25D-C7BE60D00E20}"/>
            </a:ext>
          </a:extLst>
        </xdr:cNvPr>
        <xdr:cNvSpPr txBox="1"/>
      </xdr:nvSpPr>
      <xdr:spPr>
        <a:xfrm>
          <a:off x="1133475" y="9039225"/>
          <a:ext cx="877252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5" zoomScaleNormal="100" zoomScaleSheetLayoutView="100" workbookViewId="0">
      <selection activeCell="F56" sqref="F5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65186013.090000004</v>
      </c>
      <c r="C5" s="18">
        <v>42882045.530000001</v>
      </c>
      <c r="D5" s="9" t="s">
        <v>36</v>
      </c>
      <c r="E5" s="18">
        <v>478118.16</v>
      </c>
      <c r="F5" s="21">
        <v>1518502.07</v>
      </c>
    </row>
    <row r="6" spans="1:6" x14ac:dyDescent="0.2">
      <c r="A6" s="9" t="s">
        <v>23</v>
      </c>
      <c r="B6" s="18">
        <v>8000</v>
      </c>
      <c r="C6" s="18">
        <v>4831000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179258359.63999999</v>
      </c>
      <c r="C7" s="18">
        <v>10047148.09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0.2</v>
      </c>
      <c r="F12" s="21">
        <v>0</v>
      </c>
    </row>
    <row r="13" spans="1:6" x14ac:dyDescent="0.2">
      <c r="A13" s="8" t="s">
        <v>52</v>
      </c>
      <c r="B13" s="20">
        <f>SUM(B5:B11)</f>
        <v>244452372.72999999</v>
      </c>
      <c r="C13" s="20">
        <f>SUM(C5:C11)</f>
        <v>57760193.620000005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478118.36</v>
      </c>
      <c r="F14" s="25">
        <f>SUM(F5:F12)</f>
        <v>1518502.07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126160265.19</v>
      </c>
      <c r="C18" s="18">
        <v>105603953.59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65042111.75</v>
      </c>
      <c r="C19" s="18">
        <v>63061914.509999998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1208370.76</v>
      </c>
      <c r="C20" s="18">
        <v>534827.72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-43038712.689999998</v>
      </c>
      <c r="C21" s="18">
        <v>-44238357.380000003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149372035.00999999</v>
      </c>
      <c r="C26" s="20">
        <f>SUM(C16:C24)</f>
        <v>124962338.44</v>
      </c>
      <c r="D26" s="12" t="s">
        <v>50</v>
      </c>
      <c r="E26" s="20">
        <f>SUM(E24+E14)</f>
        <v>478118.36</v>
      </c>
      <c r="F26" s="25">
        <f>SUM(F14+F24)</f>
        <v>1518502.07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393824407.74000001</v>
      </c>
      <c r="C28" s="20">
        <f>C13+C26</f>
        <v>182722532.06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398415632.76999998</v>
      </c>
      <c r="F30" s="25">
        <f>SUM(F31:F33)</f>
        <v>182830350.14999998</v>
      </c>
    </row>
    <row r="31" spans="1:6" x14ac:dyDescent="0.2">
      <c r="A31" s="13"/>
      <c r="B31" s="14"/>
      <c r="C31" s="15"/>
      <c r="D31" s="9" t="s">
        <v>2</v>
      </c>
      <c r="E31" s="18">
        <v>396524219.31999999</v>
      </c>
      <c r="F31" s="21">
        <v>181583448.22999999</v>
      </c>
    </row>
    <row r="32" spans="1:6" x14ac:dyDescent="0.2">
      <c r="A32" s="13"/>
      <c r="B32" s="14"/>
      <c r="C32" s="15"/>
      <c r="D32" s="9" t="s">
        <v>13</v>
      </c>
      <c r="E32" s="18">
        <v>1891413.45</v>
      </c>
      <c r="F32" s="21">
        <v>1246901.92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-5069343.3900000006</v>
      </c>
      <c r="F35" s="25">
        <f>SUM(F36:F40)</f>
        <v>-1626320.1600000001</v>
      </c>
    </row>
    <row r="36" spans="1:6" x14ac:dyDescent="0.2">
      <c r="A36" s="13"/>
      <c r="B36" s="14"/>
      <c r="C36" s="15"/>
      <c r="D36" s="9" t="s">
        <v>46</v>
      </c>
      <c r="E36" s="18">
        <v>2129183.64</v>
      </c>
      <c r="F36" s="21">
        <v>-1472149.12</v>
      </c>
    </row>
    <row r="37" spans="1:6" x14ac:dyDescent="0.2">
      <c r="A37" s="13"/>
      <c r="B37" s="14"/>
      <c r="C37" s="15"/>
      <c r="D37" s="9" t="s">
        <v>14</v>
      </c>
      <c r="E37" s="18">
        <v>-7198527.0300000003</v>
      </c>
      <c r="F37" s="21">
        <v>-154171.04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393346289.38</v>
      </c>
      <c r="F46" s="25">
        <f>SUM(F42+F35+F30)</f>
        <v>181204029.98999998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393824407.74000001</v>
      </c>
      <c r="F48" s="20">
        <f>F46+F26</f>
        <v>182722532.05999997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Infospe Instituto Licencias</cp:lastModifiedBy>
  <cp:lastPrinted>2024-10-16T23:02:48Z</cp:lastPrinted>
  <dcterms:created xsi:type="dcterms:W3CDTF">2012-12-11T20:26:08Z</dcterms:created>
  <dcterms:modified xsi:type="dcterms:W3CDTF">2024-10-16T23:02:56Z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