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B38" i="1"/>
  <c r="F36" i="1"/>
  <c r="F35" i="1"/>
  <c r="F34" i="1"/>
  <c r="E34" i="1"/>
  <c r="F32" i="1"/>
  <c r="F31" i="1"/>
  <c r="F30" i="1"/>
  <c r="F29" i="1"/>
  <c r="F28" i="1"/>
  <c r="D27" i="1"/>
  <c r="D38" i="1" s="1"/>
  <c r="C27" i="1"/>
  <c r="F27" i="1" s="1"/>
  <c r="F25" i="1"/>
  <c r="F24" i="1"/>
  <c r="F23" i="1"/>
  <c r="F22" i="1"/>
  <c r="B22" i="1"/>
  <c r="D20" i="1"/>
  <c r="C20" i="1"/>
  <c r="B20" i="1"/>
  <c r="F18" i="1"/>
  <c r="F17" i="1"/>
  <c r="E16" i="1"/>
  <c r="E20" i="1" s="1"/>
  <c r="F14" i="1"/>
  <c r="F13" i="1"/>
  <c r="F12" i="1"/>
  <c r="F11" i="1"/>
  <c r="F10" i="1"/>
  <c r="D9" i="1"/>
  <c r="C9" i="1"/>
  <c r="F9" i="1" s="1"/>
  <c r="F7" i="1"/>
  <c r="F6" i="1"/>
  <c r="F5" i="1"/>
  <c r="F4" i="1"/>
  <c r="B4" i="1"/>
  <c r="F38" i="1" l="1"/>
  <c r="C38" i="1"/>
  <c r="F20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<sst xmlns="http://schemas.openxmlformats.org/spreadsheetml/2006/main" count="36" uniqueCount="26">
  <si>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</si>
  <si>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</si>
  <si>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</si>
  <si>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</si>
  <si>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</si>
  <si>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</si>
  <si>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</si>
  <si>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</si>
  <si>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</si>
  <si>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</si>
  <si>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</si>
  <si>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</si>
  <si>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</si>
  <si>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</si>
  <si>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</si>
  <si>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</si>
  <si>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</si>
  <si>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</si>
  <si>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</si>
  <si>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</si>
  <si>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</si>
  <si>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</si>
  <si>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</si>
  <si>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</si>
  <si>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</si>
  <si>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DE FORMACIÓN EN SEGURIDAD PÚBLICA DEL ESTADO 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</si>
</sst>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1" xfId="9" applyFont="1" applyFill="1" applyBorder="1" applyAlignment="1">
      <alignment horizontal="center" vertical="center" wrapText="1"/>
    </xf>
    <xf numFmtId="166" fontId="3" fillId="2" borderId="1" xfId="3" applyNumberFormat="1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166" fontId="4" fillId="0" borderId="1" xfId="3" applyNumberFormat="1" applyFont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>
      <alignment horizontal="left" vertical="top" wrapText="1" indent="2"/>
    </xf>
    <xf numFmtId="0" fontId="4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3" fontId="3" fillId="0" borderId="1" xfId="9" applyNumberFormat="1" applyFont="1" applyBorder="1" applyProtection="1">
      <protection locked="0"/>
    </xf>
    <xf numFmtId="3" fontId="4" fillId="0" borderId="1" xfId="17" applyNumberFormat="1" applyFont="1" applyBorder="1" applyAlignment="1">
      <alignment horizontal="center" vertical="center" wrapText="1"/>
    </xf>
    <xf numFmtId="3" fontId="4" fillId="0" borderId="1" xfId="9" applyNumberFormat="1" applyFont="1" applyBorder="1" applyProtection="1">
      <protection locked="0"/>
    </xf>
    <xf numFmtId="3" fontId="4" fillId="0" borderId="1" xfId="9" applyNumberFormat="1" applyFont="1" applyBorder="1" applyAlignment="1" applyProtection="1">
      <alignment vertical="top"/>
      <protection locked="0"/>
    </xf>
    <xf numFmtId="3" fontId="3" fillId="0" borderId="1" xfId="9" applyNumberFormat="1" applyFont="1" applyBorder="1" applyAlignment="1" applyProtection="1">
      <alignment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I21" sqref="I2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25</v>
      </c>
      <c r="B1" s="15"/>
      <c r="C1" s="15"/>
      <c r="D1" s="15"/>
      <c r="E1" s="15"/>
      <c r="F1" s="15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6">
        <f>SUM(B5:B7)</f>
        <v>182830350.14999998</v>
      </c>
      <c r="C4" s="17"/>
      <c r="D4" s="17"/>
      <c r="E4" s="17"/>
      <c r="F4" s="16">
        <f>SUM(B4:E4)</f>
        <v>182830350.14999998</v>
      </c>
    </row>
    <row r="5" spans="1:6" ht="11.25" customHeight="1" x14ac:dyDescent="0.2">
      <c r="A5" s="11" t="s">
        <v>7</v>
      </c>
      <c r="B5" s="18">
        <v>181583448.22999999</v>
      </c>
      <c r="C5" s="17"/>
      <c r="D5" s="17"/>
      <c r="E5" s="17"/>
      <c r="F5" s="16">
        <f>SUM(B5:E5)</f>
        <v>181583448.22999999</v>
      </c>
    </row>
    <row r="6" spans="1:6" ht="11.25" customHeight="1" x14ac:dyDescent="0.2">
      <c r="A6" s="11" t="s">
        <v>8</v>
      </c>
      <c r="B6" s="18">
        <v>1246901.92</v>
      </c>
      <c r="C6" s="17"/>
      <c r="D6" s="17"/>
      <c r="E6" s="17"/>
      <c r="F6" s="16">
        <f>SUM(B6:E6)</f>
        <v>1246901.92</v>
      </c>
    </row>
    <row r="7" spans="1:6" ht="11.25" customHeight="1" x14ac:dyDescent="0.2">
      <c r="A7" s="11" t="s">
        <v>9</v>
      </c>
      <c r="B7" s="18">
        <v>0</v>
      </c>
      <c r="C7" s="17"/>
      <c r="D7" s="17"/>
      <c r="E7" s="17"/>
      <c r="F7" s="16">
        <f>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7"/>
      <c r="C9" s="16">
        <f>SUM(C10:C14)</f>
        <v>-154171.04</v>
      </c>
      <c r="D9" s="16">
        <f>D10</f>
        <v>-1472149.12</v>
      </c>
      <c r="E9" s="17"/>
      <c r="F9" s="16">
        <f t="shared" ref="F9:F14" si="0">SUM(B9:E9)</f>
        <v>-1626320.1600000001</v>
      </c>
    </row>
    <row r="10" spans="1:6" ht="11.25" customHeight="1" x14ac:dyDescent="0.2">
      <c r="A10" s="11" t="s">
        <v>11</v>
      </c>
      <c r="B10" s="17"/>
      <c r="C10" s="17"/>
      <c r="D10" s="18">
        <v>-1472149.12</v>
      </c>
      <c r="E10" s="17"/>
      <c r="F10" s="16">
        <f t="shared" si="0"/>
        <v>-1472149.12</v>
      </c>
    </row>
    <row r="11" spans="1:6" ht="11.25" customHeight="1" x14ac:dyDescent="0.2">
      <c r="A11" s="11" t="s">
        <v>12</v>
      </c>
      <c r="B11" s="17"/>
      <c r="C11" s="18">
        <v>-154171.04</v>
      </c>
      <c r="D11" s="17"/>
      <c r="E11" s="17"/>
      <c r="F11" s="16">
        <f t="shared" si="0"/>
        <v>-154171.04</v>
      </c>
    </row>
    <row r="12" spans="1:6" ht="11.25" customHeight="1" x14ac:dyDescent="0.2">
      <c r="A12" s="11" t="s">
        <v>13</v>
      </c>
      <c r="B12" s="17"/>
      <c r="C12" s="18">
        <v>0</v>
      </c>
      <c r="D12" s="17"/>
      <c r="E12" s="17"/>
      <c r="F12" s="16">
        <f t="shared" si="0"/>
        <v>0</v>
      </c>
    </row>
    <row r="13" spans="1:6" ht="11.25" customHeight="1" x14ac:dyDescent="0.2">
      <c r="A13" s="11" t="s">
        <v>14</v>
      </c>
      <c r="B13" s="17"/>
      <c r="C13" s="18">
        <v>0</v>
      </c>
      <c r="D13" s="17"/>
      <c r="E13" s="17"/>
      <c r="F13" s="16">
        <f t="shared" si="0"/>
        <v>0</v>
      </c>
    </row>
    <row r="14" spans="1:6" ht="11.25" customHeight="1" x14ac:dyDescent="0.2">
      <c r="A14" s="11" t="s">
        <v>15</v>
      </c>
      <c r="B14" s="17"/>
      <c r="C14" s="18">
        <v>0</v>
      </c>
      <c r="D14" s="17"/>
      <c r="E14" s="17"/>
      <c r="F14" s="16">
        <f t="shared" si="0"/>
        <v>0</v>
      </c>
    </row>
    <row r="15" spans="1:6" ht="11.25" customHeight="1" x14ac:dyDescent="0.2">
      <c r="A15" s="12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7"/>
      <c r="C16" s="17"/>
      <c r="D16" s="17"/>
      <c r="E16" s="16">
        <f>SUM(E17:E18)</f>
        <v>0</v>
      </c>
      <c r="F16" s="16">
        <f>SUM(B16:E16)</f>
        <v>0</v>
      </c>
    </row>
    <row r="17" spans="1:6" ht="11.25" customHeight="1" x14ac:dyDescent="0.2">
      <c r="A17" s="11" t="s">
        <v>17</v>
      </c>
      <c r="B17" s="17"/>
      <c r="C17" s="17"/>
      <c r="D17" s="17"/>
      <c r="E17" s="18">
        <v>0</v>
      </c>
      <c r="F17" s="16">
        <f>SUM(B17:E17)</f>
        <v>0</v>
      </c>
    </row>
    <row r="18" spans="1:6" ht="11.25" customHeight="1" x14ac:dyDescent="0.2">
      <c r="A18" s="11" t="s">
        <v>18</v>
      </c>
      <c r="B18" s="17"/>
      <c r="C18" s="17"/>
      <c r="D18" s="17"/>
      <c r="E18" s="18">
        <v>0</v>
      </c>
      <c r="F18" s="16">
        <f>SUM(B18:E18)</f>
        <v>0</v>
      </c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19</v>
      </c>
      <c r="B20" s="16">
        <f>B4</f>
        <v>182830350.14999998</v>
      </c>
      <c r="C20" s="16">
        <f>C9</f>
        <v>-154171.04</v>
      </c>
      <c r="D20" s="16">
        <f>D9</f>
        <v>-1472149.12</v>
      </c>
      <c r="E20" s="16">
        <f>E16</f>
        <v>0</v>
      </c>
      <c r="F20" s="16">
        <f>SUM(B20:E20)</f>
        <v>181204029.98999998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20</v>
      </c>
      <c r="B22" s="16">
        <f>SUM(B23:B25)</f>
        <v>2155145.5</v>
      </c>
      <c r="C22" s="17"/>
      <c r="D22" s="17"/>
      <c r="E22" s="17"/>
      <c r="F22" s="16">
        <f>SUM(B22:E22)</f>
        <v>2155145.5</v>
      </c>
    </row>
    <row r="23" spans="1:6" ht="11.25" customHeight="1" x14ac:dyDescent="0.2">
      <c r="A23" s="11" t="s">
        <v>7</v>
      </c>
      <c r="B23" s="18">
        <v>2155145.5</v>
      </c>
      <c r="C23" s="17"/>
      <c r="D23" s="17"/>
      <c r="E23" s="17"/>
      <c r="F23" s="16">
        <f>SUM(B23:E23)</f>
        <v>2155145.5</v>
      </c>
    </row>
    <row r="24" spans="1:6" ht="11.25" customHeight="1" x14ac:dyDescent="0.2">
      <c r="A24" s="11" t="s">
        <v>8</v>
      </c>
      <c r="B24" s="18">
        <v>0</v>
      </c>
      <c r="C24" s="17"/>
      <c r="D24" s="17"/>
      <c r="E24" s="17"/>
      <c r="F24" s="16">
        <f>SUM(B24:E24)</f>
        <v>0</v>
      </c>
    </row>
    <row r="25" spans="1:6" ht="11.25" customHeight="1" x14ac:dyDescent="0.2">
      <c r="A25" s="11" t="s">
        <v>9</v>
      </c>
      <c r="B25" s="18">
        <v>0</v>
      </c>
      <c r="C25" s="17"/>
      <c r="D25" s="17"/>
      <c r="E25" s="17"/>
      <c r="F25" s="16">
        <f>SUM(B25:E25)</f>
        <v>0</v>
      </c>
    </row>
    <row r="26" spans="1:6" ht="11.25" customHeight="1" x14ac:dyDescent="0.2">
      <c r="A26" s="12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17"/>
      <c r="C27" s="16">
        <f>C29</f>
        <v>-7044355.9900000002</v>
      </c>
      <c r="D27" s="16">
        <f>SUM(D28:D32)</f>
        <v>1898540.85</v>
      </c>
      <c r="E27" s="17"/>
      <c r="F27" s="16">
        <f t="shared" ref="F27:F32" si="1">SUM(B27:E27)</f>
        <v>-5145815.1400000006</v>
      </c>
    </row>
    <row r="28" spans="1:6" ht="11.25" customHeight="1" x14ac:dyDescent="0.2">
      <c r="A28" s="11" t="s">
        <v>11</v>
      </c>
      <c r="B28" s="17"/>
      <c r="C28" s="17"/>
      <c r="D28" s="18">
        <v>426391.73</v>
      </c>
      <c r="E28" s="17"/>
      <c r="F28" s="16">
        <f t="shared" si="1"/>
        <v>426391.73</v>
      </c>
    </row>
    <row r="29" spans="1:6" ht="11.25" customHeight="1" x14ac:dyDescent="0.2">
      <c r="A29" s="11" t="s">
        <v>12</v>
      </c>
      <c r="B29" s="17"/>
      <c r="C29" s="18">
        <v>-7044355.9900000002</v>
      </c>
      <c r="D29" s="18">
        <v>1472149.12</v>
      </c>
      <c r="E29" s="17"/>
      <c r="F29" s="16">
        <f t="shared" si="1"/>
        <v>-5572206.8700000001</v>
      </c>
    </row>
    <row r="30" spans="1:6" ht="11.25" customHeight="1" x14ac:dyDescent="0.2">
      <c r="A30" s="11" t="s">
        <v>13</v>
      </c>
      <c r="B30" s="17"/>
      <c r="C30" s="17"/>
      <c r="D30" s="19">
        <v>0</v>
      </c>
      <c r="E30" s="17"/>
      <c r="F30" s="16">
        <f t="shared" si="1"/>
        <v>0</v>
      </c>
    </row>
    <row r="31" spans="1:6" ht="11.25" customHeight="1" x14ac:dyDescent="0.2">
      <c r="A31" s="11" t="s">
        <v>14</v>
      </c>
      <c r="B31" s="17"/>
      <c r="C31" s="17"/>
      <c r="D31" s="19">
        <v>0</v>
      </c>
      <c r="E31" s="17"/>
      <c r="F31" s="16">
        <f t="shared" si="1"/>
        <v>0</v>
      </c>
    </row>
    <row r="32" spans="1:6" ht="11.25" customHeight="1" x14ac:dyDescent="0.2">
      <c r="A32" s="11" t="s">
        <v>15</v>
      </c>
      <c r="B32" s="17"/>
      <c r="C32" s="17"/>
      <c r="D32" s="19">
        <v>0</v>
      </c>
      <c r="E32" s="17"/>
      <c r="F32" s="16">
        <f t="shared" si="1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7"/>
      <c r="C34" s="17"/>
      <c r="D34" s="17"/>
      <c r="E34" s="16">
        <f>SUM(E35:E36)</f>
        <v>0</v>
      </c>
      <c r="F34" s="16">
        <f>SUM(B34:E34)</f>
        <v>0</v>
      </c>
    </row>
    <row r="35" spans="1:6" ht="11.25" customHeight="1" x14ac:dyDescent="0.2">
      <c r="A35" s="11" t="s">
        <v>17</v>
      </c>
      <c r="B35" s="17"/>
      <c r="C35" s="17"/>
      <c r="D35" s="17"/>
      <c r="E35" s="18">
        <v>0</v>
      </c>
      <c r="F35" s="16">
        <f>SUM(B35:E35)</f>
        <v>0</v>
      </c>
    </row>
    <row r="36" spans="1:6" ht="11.25" customHeight="1" x14ac:dyDescent="0.2">
      <c r="A36" s="11" t="s">
        <v>18</v>
      </c>
      <c r="B36" s="17"/>
      <c r="C36" s="17"/>
      <c r="D36" s="17"/>
      <c r="E36" s="18">
        <v>0</v>
      </c>
      <c r="F36" s="16">
        <f>SUM(B36:E36)</f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20">
        <f>B20+B22</f>
        <v>184985495.64999998</v>
      </c>
      <c r="C38" s="20">
        <f>+C20+C27</f>
        <v>-7198527.0300000003</v>
      </c>
      <c r="D38" s="20">
        <f>D20+D27</f>
        <v>426391.73</v>
      </c>
      <c r="E38" s="20">
        <f>+E20+E34</f>
        <v>0</v>
      </c>
      <c r="F38" s="20">
        <f>SUM(B38:E38)</f>
        <v>178213360.34999996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dcterms:created xsi:type="dcterms:W3CDTF">2012-12-11T20:30:33Z</dcterms:created>
  <dcterms:modified xsi:type="dcterms:W3CDTF">2024-04-23T16:08:26Z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