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15" windowHeight="9030"/>
  </bookViews>
  <sheets>
    <sheet name="CA" sheetId="1" r:id="rId1"/>
  </sheets>
  <calcPr calcId="145621"/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s="1"/>
  <c r="H25" i="1" l="1"/>
  <c r="H39" i="1"/>
  <c r="E14" i="1"/>
  <c r="E25" i="1"/>
  <c r="E39" i="1"/>
</calcChain>
</file>

<file path=xl/sharedStrings.xml><?xml version="1.0" encoding="utf-8"?>
<sst xmlns="http://schemas.openxmlformats.org/spreadsheetml/2006/main" count="61" uniqueCount="38">
  <si>
    <t>INSTITUTO DE FORMACIÓN EN SEGURIDAD PÚBLICA DEL ESTADO DE GUANAJUATO
Estado Analítico del Ejercicio del Presupuesto de Egresos
Clasificación Administrativa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</si>
  <si>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</si>
  <si>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</si>
  <si>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</si>
  <si>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</si>
  <si>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</si>
  <si>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</si>
  <si>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</si>
  <si>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</si>
  <si>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</si>
  <si>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</si>
  <si>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DIRECTOR GENERAL</t>
  </si>
  <si>
    <t>0103 COORDINACIÓN ADMINISTRATIVA</t>
  </si>
  <si>
    <t>0106 ÓRGANO INTERNO DE CONTROL DEL INFOS</t>
  </si>
  <si>
    <t>0201 DIRECCIÓN DE FORMACIÓN SUPERIOR</t>
  </si>
  <si>
    <t>0202 DIRECCIÓN DE PROFESIONALIZACIÓN EN</t>
  </si>
  <si>
    <t>0102 COORDINACIÓN DE VINCULACIÓN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</si>
  <si>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</si>
  <si>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</si>
  <si>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</si>
  <si>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</si>
  <si>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</si>
  <si>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</si>
  <si>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</si>
  <si>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INSTITUTO DE FORMACIÓN EN SEGURIDAD PÚBLICA DEL ESTADO DE GUANAJUATO
Estado Analítico del Ejercicio del Presupuesto de Egresos
Clasificación Administrativa (Sector Paraestatal)
Del 1 de Enero al 31 de Diciembre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</si>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</sst>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5">
    <xf numFmtId="0" fontId="0" fillId="0" borderId="0"/>
    <xf numFmtId="0" fontId="2" fillId="0" borderId="0"/>
    <xf numFmtId="0" fontId="6" fillId="0" borderId="0"/>
    <xf numFmtId="164" fontId="6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5" fillId="0" borderId="5" xfId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5" fillId="0" borderId="8" xfId="0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4" fontId="5" fillId="0" borderId="0" xfId="2" applyNumberFormat="1" applyFont="1" applyAlignment="1" applyProtection="1">
      <alignment horizontal="center" vertical="top"/>
      <protection locked="0"/>
    </xf>
    <xf numFmtId="0" fontId="5" fillId="0" borderId="0" xfId="2" applyFont="1" applyAlignment="1" applyProtection="1">
      <alignment horizontal="center" vertical="top" wrapText="1"/>
      <protection locked="0"/>
    </xf>
  </cellXfs>
  <cellStyles count="65">
    <cellStyle name="=C:\WINNT\SYSTEM32\COMMAND.COM" xfId="3"/>
    <cellStyle name="Euro" xfId="4"/>
    <cellStyle name="Millares 2" xfId="5"/>
    <cellStyle name="Millares 2 2" xfId="6"/>
    <cellStyle name="Millares 2 2 2" xfId="7"/>
    <cellStyle name="Millares 2 2 3" xfId="8"/>
    <cellStyle name="Millares 2 2 4" xfId="9"/>
    <cellStyle name="Millares 2 2 5" xfId="10"/>
    <cellStyle name="Millares 2 2 6" xfId="11"/>
    <cellStyle name="Millares 2 3" xfId="12"/>
    <cellStyle name="Millares 2 3 2" xfId="13"/>
    <cellStyle name="Millares 2 3 3" xfId="14"/>
    <cellStyle name="Millares 2 3 4" xfId="15"/>
    <cellStyle name="Millares 2 3 5" xfId="16"/>
    <cellStyle name="Millares 2 4" xfId="17"/>
    <cellStyle name="Millares 2 5" xfId="18"/>
    <cellStyle name="Millares 2 6" xfId="19"/>
    <cellStyle name="Millares 2 7" xfId="20"/>
    <cellStyle name="Millares 2 8" xfId="21"/>
    <cellStyle name="Millares 3" xfId="22"/>
    <cellStyle name="Millares 3 2" xfId="23"/>
    <cellStyle name="Millares 3 3" xfId="24"/>
    <cellStyle name="Millares 3 4" xfId="25"/>
    <cellStyle name="Millares 3 5" xfId="26"/>
    <cellStyle name="Moneda 2" xfId="27"/>
    <cellStyle name="Moneda 2 2" xfId="28"/>
    <cellStyle name="Moneda 2 3" xfId="29"/>
    <cellStyle name="Moneda 2 4" xfId="30"/>
    <cellStyle name="Moneda 2 5" xfId="31"/>
    <cellStyle name="Normal" xfId="0" builtinId="0"/>
    <cellStyle name="Normal 2" xfId="32"/>
    <cellStyle name="Normal 2 2" xfId="2"/>
    <cellStyle name="Normal 2 3" xfId="33"/>
    <cellStyle name="Normal 2 3 2" xfId="34"/>
    <cellStyle name="Normal 2 4" xfId="35"/>
    <cellStyle name="Normal 2 5" xfId="36"/>
    <cellStyle name="Normal 2 6" xfId="37"/>
    <cellStyle name="Normal 3" xfId="1"/>
    <cellStyle name="Normal 3 2" xfId="38"/>
    <cellStyle name="Normal 3 2 2" xfId="39"/>
    <cellStyle name="Normal 3 3" xfId="40"/>
    <cellStyle name="Normal 3 4" xfId="41"/>
    <cellStyle name="Normal 4" xfId="42"/>
    <cellStyle name="Normal 4 2" xfId="43"/>
    <cellStyle name="Normal 4 3" xfId="44"/>
    <cellStyle name="Normal 4 4" xfId="45"/>
    <cellStyle name="Normal 5" xfId="46"/>
    <cellStyle name="Normal 5 2" xfId="47"/>
    <cellStyle name="Normal 5 3" xfId="48"/>
    <cellStyle name="Normal 5 4" xfId="49"/>
    <cellStyle name="Normal 56" xfId="50"/>
    <cellStyle name="Normal 6" xfId="51"/>
    <cellStyle name="Normal 6 2" xfId="52"/>
    <cellStyle name="Normal 6 2 2" xfId="53"/>
    <cellStyle name="Normal 6 2 3" xfId="54"/>
    <cellStyle name="Normal 6 2 4" xfId="55"/>
    <cellStyle name="Normal 6 2 5" xfId="56"/>
    <cellStyle name="Normal 6 3" xfId="57"/>
    <cellStyle name="Normal 6 4" xfId="58"/>
    <cellStyle name="Normal 6 5" xfId="59"/>
    <cellStyle name="Normal 6 6" xfId="60"/>
    <cellStyle name="Normal 7" xfId="61"/>
    <cellStyle name="Normal 8" xfId="62"/>
    <cellStyle name="Porcentaje 2" xfId="63"/>
    <cellStyle name="Porcentaje 3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3009900</xdr:colOff>
      <xdr:row>20</xdr:row>
      <xdr:rowOff>47625</xdr:rowOff>
    </xdr:from>
    <xdr:to>
      <xdr:col>3</xdr:col>
      <xdr:colOff>458618</xdr:colOff>
      <xdr:row>26</xdr:row>
      <xdr:rowOff>39721</xdr:rowOff>
    </xdr:to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/>
      </xdr:nvSpPr>
      <xdr:spPr>
        <a:xfrm>
          <a:off x="3086100" y="4076700"/>
          <a:ext cx="3097043" cy="84934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>
            <a:spcAft>
              <a:spcPts val="0"/>
            </a:spcAft>
          </a:pPr>
          <a:r>
            <a:rPr lang="es-ES" sz="2400" b="1" spc="150">
              <a:ln w="11430" cap="flat" cmpd="sng" algn="ctr">
                <a:solidFill>
                  <a:srgbClr val="A6A6A6"/>
                </a:solidFill>
                <a:prstDash val="solid"/>
                <a:round/>
              </a:ln>
              <a:solidFill>
                <a:srgbClr val="F8F8F8"/>
              </a:solidFill>
              <a:effectLst>
                <a:outerShdw blurRad="25400" algn="tl">
                  <a:srgbClr val="000000">
                    <a:alpha val="43000"/>
                  </a:srgbClr>
                </a:outerShdw>
              </a:effectLst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APLICA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workbookViewId="0">
      <selection activeCell="B47" sqref="B47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7120923</v>
      </c>
      <c r="D6" s="20">
        <v>72076513.799999997</v>
      </c>
      <c r="E6" s="20">
        <f>C6+D6</f>
        <v>79197436.799999997</v>
      </c>
      <c r="F6" s="20">
        <v>78692536.5</v>
      </c>
      <c r="G6" s="20">
        <v>78692536.5</v>
      </c>
      <c r="H6" s="20">
        <f>E6-F6</f>
        <v>504900.29999999702</v>
      </c>
    </row>
    <row r="7" spans="1:8" x14ac:dyDescent="0.2">
      <c r="A7" s="18"/>
      <c r="B7" s="19" t="s">
        <v>12</v>
      </c>
      <c r="C7" s="20">
        <v>4970159</v>
      </c>
      <c r="D7" s="20">
        <v>497086.86</v>
      </c>
      <c r="E7" s="20">
        <f t="shared" ref="E7:E12" si="0">C7+D7</f>
        <v>5467245.8600000003</v>
      </c>
      <c r="F7" s="20">
        <v>3296806.82</v>
      </c>
      <c r="G7" s="20">
        <v>3296806.82</v>
      </c>
      <c r="H7" s="20">
        <f t="shared" ref="H7:H12" si="1">E7-F7</f>
        <v>2170439.0400000005</v>
      </c>
    </row>
    <row r="8" spans="1:8" x14ac:dyDescent="0.2">
      <c r="A8" s="18"/>
      <c r="B8" s="19" t="s">
        <v>13</v>
      </c>
      <c r="C8" s="20">
        <v>4000</v>
      </c>
      <c r="D8" s="20">
        <v>0</v>
      </c>
      <c r="E8" s="20">
        <f t="shared" si="0"/>
        <v>4000</v>
      </c>
      <c r="F8" s="20">
        <v>3853.8</v>
      </c>
      <c r="G8" s="20">
        <v>3853.8</v>
      </c>
      <c r="H8" s="20">
        <f t="shared" si="1"/>
        <v>146.19999999999982</v>
      </c>
    </row>
    <row r="9" spans="1:8" x14ac:dyDescent="0.2">
      <c r="A9" s="18"/>
      <c r="B9" s="19" t="s">
        <v>14</v>
      </c>
      <c r="C9" s="20">
        <v>4694701</v>
      </c>
      <c r="D9" s="20">
        <v>2930659.69</v>
      </c>
      <c r="E9" s="20">
        <f t="shared" si="0"/>
        <v>7625360.6899999995</v>
      </c>
      <c r="F9" s="20">
        <v>5586424.9299999997</v>
      </c>
      <c r="G9" s="20">
        <v>5586424.9299999997</v>
      </c>
      <c r="H9" s="20">
        <f t="shared" si="1"/>
        <v>2038935.7599999998</v>
      </c>
    </row>
    <row r="10" spans="1:8" x14ac:dyDescent="0.2">
      <c r="A10" s="18"/>
      <c r="B10" s="19" t="s">
        <v>15</v>
      </c>
      <c r="C10" s="20">
        <v>3524022</v>
      </c>
      <c r="D10" s="20">
        <v>34464973.530000001</v>
      </c>
      <c r="E10" s="20">
        <f t="shared" si="0"/>
        <v>37988995.530000001</v>
      </c>
      <c r="F10" s="20">
        <v>20055488.460000001</v>
      </c>
      <c r="G10" s="20">
        <v>20055488.460000001</v>
      </c>
      <c r="H10" s="20">
        <f t="shared" si="1"/>
        <v>17933507.07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20313805</v>
      </c>
      <c r="D14" s="23">
        <f t="shared" si="2"/>
        <v>109969233.88</v>
      </c>
      <c r="E14" s="23">
        <f t="shared" si="2"/>
        <v>130283038.88</v>
      </c>
      <c r="F14" s="23">
        <f t="shared" si="2"/>
        <v>107635110.50999999</v>
      </c>
      <c r="G14" s="23">
        <f t="shared" si="2"/>
        <v>107635110.50999999</v>
      </c>
      <c r="H14" s="23">
        <f t="shared" si="2"/>
        <v>22647928.369999997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20313805</v>
      </c>
      <c r="D32" s="20">
        <v>109969233.88</v>
      </c>
      <c r="E32" s="20">
        <f t="shared" ref="E32:E38" si="6">C32+D32</f>
        <v>130283038.88</v>
      </c>
      <c r="F32" s="20">
        <v>107635110.51000001</v>
      </c>
      <c r="G32" s="20">
        <v>107635110.51000001</v>
      </c>
      <c r="H32" s="20">
        <f t="shared" ref="H32:H38" si="7">E32-F32</f>
        <v>22647928.36999999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20313805</v>
      </c>
      <c r="D39" s="23">
        <f t="shared" si="8"/>
        <v>109969233.88</v>
      </c>
      <c r="E39" s="23">
        <f t="shared" si="8"/>
        <v>130283038.88</v>
      </c>
      <c r="F39" s="23">
        <f t="shared" si="8"/>
        <v>107635110.51000001</v>
      </c>
      <c r="G39" s="23">
        <f t="shared" si="8"/>
        <v>107635110.51000001</v>
      </c>
      <c r="H39" s="23">
        <f t="shared" si="8"/>
        <v>22647928.36999999</v>
      </c>
    </row>
    <row r="41" spans="1:8" x14ac:dyDescent="0.2">
      <c r="A41" s="4" t="s">
        <v>32</v>
      </c>
    </row>
    <row r="47" spans="1:8" x14ac:dyDescent="0.2">
      <c r="B47" s="26" t="s">
        <v>33</v>
      </c>
      <c r="C47" s="27"/>
      <c r="D47" s="27"/>
      <c r="E47" s="27" t="s">
        <v>34</v>
      </c>
      <c r="F47" s="27"/>
      <c r="G47" s="27"/>
    </row>
    <row r="48" spans="1:8" x14ac:dyDescent="0.2">
      <c r="B48" s="26" t="s">
        <v>35</v>
      </c>
      <c r="C48" s="27"/>
      <c r="D48" s="27"/>
      <c r="E48" s="27" t="s">
        <v>36</v>
      </c>
      <c r="F48" s="27"/>
      <c r="G48" s="27"/>
    </row>
    <row r="49" spans="2:7" x14ac:dyDescent="0.2">
      <c r="B49" s="26" t="s">
        <v>37</v>
      </c>
      <c r="C49" s="28"/>
      <c r="D49" s="28"/>
      <c r="E49" s="28" t="s">
        <v>37</v>
      </c>
      <c r="F49" s="28"/>
      <c r="G49" s="28"/>
    </row>
  </sheetData>
  <sheetProtection formatCells="0" formatColumns="0" formatRows="0" insertRows="0" deleteRows="0" autoFilter="0"/>
  <mergeCells count="18">
    <mergeCell ref="C48:D48"/>
    <mergeCell ref="E48:G48"/>
    <mergeCell ref="C49:D49"/>
    <mergeCell ref="E49:G49"/>
    <mergeCell ref="A28:H28"/>
    <mergeCell ref="A29:B31"/>
    <mergeCell ref="C29:G29"/>
    <mergeCell ref="H29:H30"/>
    <mergeCell ref="C47:D47"/>
    <mergeCell ref="E47:G47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Guadalupe Carpio Rodríguez</dc:creator>
  <cp:lastModifiedBy>Reyna Guadalupe Carpio Rodríguez</cp:lastModifiedBy>
  <dcterms:created xsi:type="dcterms:W3CDTF">2021-01-25T23:56:51Z</dcterms:created>
  <dcterms:modified xsi:type="dcterms:W3CDTF">2021-01-25T23:57:04Z</dcterms:modified>
</cp:coreProperties>
</file>