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<sst xmlns="http://schemas.openxmlformats.org/spreadsheetml/2006/main" count="51" uniqueCount="42">
  <si>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</si>
  <si>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</si>
  <si>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</si>
  <si>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</si>
  <si>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</si>
  <si>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</si>
  <si>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</si>
  <si>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</si>
  <si>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</si>
  <si>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</si>
  <si>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</si>
  <si>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</si>
  <si>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</si>
  <si>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</si>
  <si>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</si>
  <si>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</si>
  <si>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</si>
  <si>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</si>
  <si>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</si>
  <si>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</si>
  <si>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</si>
  <si>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</si>
  <si>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</si>
  <si>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</si>
  <si>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</si>
  <si>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</si>
  <si>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</si>
  <si>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</si>
  <si>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</si>
  <si>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</si>
  <si>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</si>
  <si>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</si>
  <si>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</si>
  <si>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</si>
  <si>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</si>
  <si>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</si>
  <si>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DE FORMACIÓN EN SEGURIDAD PÚBLICA DEL ESTADO DE GUANAJUATO
Flujo de Fondos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</si>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</sst>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45">
    <cellStyle name="=C:\WINNT\SYSTEM32\COMMAND.COM" xfId="26"/>
    <cellStyle name="Euro" xfId="3"/>
    <cellStyle name="Millares 2" xfId="4"/>
    <cellStyle name="Millares 2 2" xfId="5"/>
    <cellStyle name="Millares 2 2 2" xfId="37"/>
    <cellStyle name="Millares 2 2 3" xfId="28"/>
    <cellStyle name="Millares 2 2 4" xfId="18"/>
    <cellStyle name="Millares 2 3" xfId="6"/>
    <cellStyle name="Millares 2 3 2" xfId="38"/>
    <cellStyle name="Millares 2 3 3" xfId="29"/>
    <cellStyle name="Millares 2 3 4" xfId="19"/>
    <cellStyle name="Millares 2 4" xfId="36"/>
    <cellStyle name="Millares 2 5" xfId="27"/>
    <cellStyle name="Millares 2 6" xfId="17"/>
    <cellStyle name="Millares 3" xfId="7"/>
    <cellStyle name="Millares 3 2" xfId="39"/>
    <cellStyle name="Millares 3 3" xfId="30"/>
    <cellStyle name="Millares 3 4" xfId="20"/>
    <cellStyle name="Moneda 2" xfId="8"/>
    <cellStyle name="Moneda 2 2" xfId="40"/>
    <cellStyle name="Moneda 2 3" xfId="31"/>
    <cellStyle name="Moneda 2 4" xfId="21"/>
    <cellStyle name="Normal" xfId="0" builtinId="0"/>
    <cellStyle name="Normal 2" xfId="1"/>
    <cellStyle name="Normal 2 2" xfId="9"/>
    <cellStyle name="Normal 2 3" xfId="41"/>
    <cellStyle name="Normal 2 4" xfId="32"/>
    <cellStyle name="Normal 2 5" xfId="22"/>
    <cellStyle name="Normal 3" xfId="10"/>
    <cellStyle name="Normal 3 2" xfId="42"/>
    <cellStyle name="Normal 3 3" xfId="33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4"/>
    <cellStyle name="Normal 6 2 3" xfId="35"/>
    <cellStyle name="Normal 6 2 4" xfId="25"/>
    <cellStyle name="Normal 6 3" xfId="43"/>
    <cellStyle name="Normal 6 4" xfId="34"/>
    <cellStyle name="Normal 6 5" xfId="2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A2" sqref="A2:B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20313805</v>
      </c>
      <c r="D3" s="3">
        <f t="shared" ref="D3:E3" si="0">SUM(D4:D13)</f>
        <v>126979629.50999999</v>
      </c>
      <c r="E3" s="4">
        <f t="shared" si="0"/>
        <v>126771226.05000001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37796</v>
      </c>
      <c r="D10" s="6">
        <v>7365654.71</v>
      </c>
      <c r="E10" s="7">
        <v>7365654.71</v>
      </c>
    </row>
    <row r="11" spans="1:5" x14ac:dyDescent="0.2">
      <c r="A11" s="5"/>
      <c r="B11" s="14" t="s">
        <v>8</v>
      </c>
      <c r="C11" s="6">
        <v>0</v>
      </c>
      <c r="D11" s="6">
        <v>18649374.75</v>
      </c>
      <c r="E11" s="7">
        <v>18649374.75</v>
      </c>
    </row>
    <row r="12" spans="1:5" x14ac:dyDescent="0.2">
      <c r="A12" s="5"/>
      <c r="B12" s="14" t="s">
        <v>9</v>
      </c>
      <c r="C12" s="6">
        <v>20276009</v>
      </c>
      <c r="D12" s="6">
        <v>100964600.05</v>
      </c>
      <c r="E12" s="7">
        <v>100756196.59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20313805</v>
      </c>
      <c r="D14" s="9">
        <f t="shared" ref="D14:E14" si="1">SUM(D15:D23)</f>
        <v>107635110.50999999</v>
      </c>
      <c r="E14" s="10">
        <f t="shared" si="1"/>
        <v>107635110.50999999</v>
      </c>
    </row>
    <row r="15" spans="1:5" x14ac:dyDescent="0.2">
      <c r="A15" s="5"/>
      <c r="B15" s="14" t="s">
        <v>12</v>
      </c>
      <c r="C15" s="6">
        <v>13669597</v>
      </c>
      <c r="D15" s="6">
        <v>18537005.649999999</v>
      </c>
      <c r="E15" s="7">
        <v>18537005.649999999</v>
      </c>
    </row>
    <row r="16" spans="1:5" x14ac:dyDescent="0.2">
      <c r="A16" s="5"/>
      <c r="B16" s="14" t="s">
        <v>13</v>
      </c>
      <c r="C16" s="6">
        <v>1321819</v>
      </c>
      <c r="D16" s="6">
        <v>9071991.75</v>
      </c>
      <c r="E16" s="7">
        <v>9071991.75</v>
      </c>
    </row>
    <row r="17" spans="1:5" x14ac:dyDescent="0.2">
      <c r="A17" s="5"/>
      <c r="B17" s="14" t="s">
        <v>14</v>
      </c>
      <c r="C17" s="6">
        <v>2015191</v>
      </c>
      <c r="D17" s="6">
        <v>5143208.13</v>
      </c>
      <c r="E17" s="7">
        <v>5143208.13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3405070.56</v>
      </c>
      <c r="E19" s="7">
        <v>3405070.56</v>
      </c>
    </row>
    <row r="20" spans="1:5" x14ac:dyDescent="0.2">
      <c r="A20" s="5"/>
      <c r="B20" s="14" t="s">
        <v>16</v>
      </c>
      <c r="C20" s="6">
        <v>0</v>
      </c>
      <c r="D20" s="6">
        <v>71477834.420000002</v>
      </c>
      <c r="E20" s="7">
        <v>71477834.420000002</v>
      </c>
    </row>
    <row r="21" spans="1:5" x14ac:dyDescent="0.2">
      <c r="A21" s="5"/>
      <c r="B21" s="14" t="s">
        <v>17</v>
      </c>
      <c r="C21" s="6">
        <v>3307198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19344519</v>
      </c>
      <c r="E24" s="13">
        <f>E3-E14</f>
        <v>19136115.540000021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13073688.09</v>
      </c>
      <c r="E28" s="21">
        <f>SUM(E29:E35)</f>
        <v>12865284.629999999</v>
      </c>
    </row>
    <row r="29" spans="1:5" ht="10.15" x14ac:dyDescent="0.2">
      <c r="A29" s="5"/>
      <c r="B29" s="14" t="s">
        <v>26</v>
      </c>
      <c r="C29" s="22">
        <v>0</v>
      </c>
      <c r="D29" s="22">
        <v>2376878.5</v>
      </c>
      <c r="E29" s="23">
        <v>2376878.5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4224010.8499999996</v>
      </c>
      <c r="E32" s="23">
        <v>4224010.8499999996</v>
      </c>
    </row>
    <row r="33" spans="1:5" ht="10.15" x14ac:dyDescent="0.2">
      <c r="A33" s="5"/>
      <c r="B33" s="14" t="s">
        <v>30</v>
      </c>
      <c r="C33" s="22">
        <v>0</v>
      </c>
      <c r="D33" s="22">
        <v>6472798.7400000002</v>
      </c>
      <c r="E33" s="23">
        <v>6264395.2800000003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6270830.9100000001</v>
      </c>
      <c r="E36" s="25">
        <f>SUM(E37:E39)</f>
        <v>6270830.9100000001</v>
      </c>
    </row>
    <row r="37" spans="1:5" ht="10.15" x14ac:dyDescent="0.2">
      <c r="A37" s="5"/>
      <c r="B37" s="14" t="s">
        <v>30</v>
      </c>
      <c r="C37" s="22">
        <v>0</v>
      </c>
      <c r="D37" s="22">
        <v>6270830.9100000001</v>
      </c>
      <c r="E37" s="23">
        <v>6270830.9100000001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19344519</v>
      </c>
      <c r="E40" s="13">
        <f>E28+E36</f>
        <v>19136115.539999999</v>
      </c>
    </row>
    <row r="41" spans="1:5" x14ac:dyDescent="0.2">
      <c r="A41" s="1" t="s">
        <v>24</v>
      </c>
    </row>
    <row r="47" spans="1:5" x14ac:dyDescent="0.2">
      <c r="B47" s="31" t="s">
        <v>37</v>
      </c>
      <c r="C47" s="31"/>
      <c r="D47" s="32" t="s">
        <v>38</v>
      </c>
      <c r="E47" s="32"/>
    </row>
    <row r="48" spans="1:5" x14ac:dyDescent="0.2">
      <c r="B48" s="31" t="s">
        <v>39</v>
      </c>
      <c r="C48" s="31"/>
      <c r="D48" s="32" t="s">
        <v>40</v>
      </c>
      <c r="E48" s="32"/>
    </row>
    <row r="49" spans="2:5" x14ac:dyDescent="0.2">
      <c r="B49" s="31" t="s">
        <v>41</v>
      </c>
      <c r="C49" s="31"/>
      <c r="D49" s="31" t="s">
        <v>41</v>
      </c>
      <c r="E49" s="31"/>
    </row>
  </sheetData>
  <mergeCells count="9">
    <mergeCell ref="A1:E1"/>
    <mergeCell ref="A2:B2"/>
    <mergeCell ref="A27:B27"/>
    <mergeCell ref="D48:E48"/>
    <mergeCell ref="D49:E49"/>
    <mergeCell ref="B47:C47"/>
    <mergeCell ref="B48:C48"/>
    <mergeCell ref="B49:C49"/>
    <mergeCell ref="D47:E4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Reyna Guadalupe Carpio Rodríguez</cp:lastModifiedBy>
  <cp:lastPrinted>2018-07-16T14:09:31Z</cp:lastPrinted>
  <dcterms:created xsi:type="dcterms:W3CDTF">2017-12-20T04:54:53Z</dcterms:created>
  <dcterms:modified xsi:type="dcterms:W3CDTF">2021-01-16T16:40:40Z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