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8800" windowHeight="11736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F36" i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C20" i="1"/>
  <c r="C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F7" i="1"/>
  <c r="F6" i="1"/>
  <c r="F5" i="1"/>
  <c r="B4" i="1"/>
  <c r="B20" i="1" s="1"/>
  <c r="B38" i="1" l="1"/>
  <c r="F38" i="1" s="1"/>
  <c r="F20" i="1"/>
  <c r="F9" i="1"/>
  <c r="F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<sst xmlns="http://schemas.openxmlformats.org/spreadsheetml/2006/main" count="36" uniqueCount="26">
  <si>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</si>
  <si>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</si>
  <si>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</si>
  <si>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</si>
  <si>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</si>
  <si>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</si>
  <si>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</si>
  <si>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</si>
  <si>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</si>
  <si>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</si>
  <si>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</si>
  <si>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</si>
  <si>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</si>
  <si>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</si>
  <si>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</si>
  <si>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</si>
  <si>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</si>
  <si>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</si>
  <si>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</si>
  <si>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</si>
  <si>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</si>
  <si>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</si>
  <si>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</si>
  <si>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</si>
  <si>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</si>
  <si>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DE FORMACIÓN EN SEGURIDAD PÚBLICA DEL ESTADO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</si>
</sst>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3" fontId="3" fillId="0" borderId="4" xfId="9" applyNumberFormat="1" applyFont="1" applyBorder="1" applyProtection="1">
      <protection locked="0"/>
    </xf>
    <xf numFmtId="3" fontId="4" fillId="0" borderId="4" xfId="17" applyNumberFormat="1" applyFont="1" applyBorder="1" applyAlignment="1">
      <alignment horizontal="center" vertical="center" wrapText="1"/>
    </xf>
    <xf numFmtId="3" fontId="4" fillId="0" borderId="4" xfId="9" applyNumberFormat="1" applyFont="1" applyBorder="1" applyProtection="1">
      <protection locked="0"/>
    </xf>
    <xf numFmtId="3" fontId="3" fillId="0" borderId="4" xfId="9" applyNumberFormat="1" applyFont="1" applyFill="1" applyBorder="1" applyProtection="1">
      <protection locked="0"/>
    </xf>
    <xf numFmtId="3" fontId="4" fillId="0" borderId="4" xfId="17" applyNumberFormat="1" applyFont="1" applyFill="1" applyBorder="1" applyAlignment="1">
      <alignment horizontal="center" vertical="center" wrapText="1"/>
    </xf>
    <xf numFmtId="3" fontId="4" fillId="0" borderId="4" xfId="9" applyNumberFormat="1" applyFont="1" applyFill="1" applyBorder="1" applyProtection="1">
      <protection locked="0"/>
    </xf>
    <xf numFmtId="3" fontId="4" fillId="0" borderId="4" xfId="9" applyNumberFormat="1" applyFont="1" applyBorder="1" applyAlignment="1" applyProtection="1">
      <alignment vertical="top"/>
      <protection locked="0"/>
    </xf>
    <xf numFmtId="3" fontId="3" fillId="0" borderId="4" xfId="9" applyNumberFormat="1" applyFont="1" applyBorder="1" applyAlignment="1" applyProtection="1">
      <alignment vertical="center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1.7109375" style="5" customWidth="1"/>
    <col min="2" max="5" width="20.7109375" style="3" customWidth="1"/>
    <col min="6" max="6" width="18.28515625" style="3" customWidth="1"/>
    <col min="7" max="16384" width="12" style="4"/>
  </cols>
  <sheetData>
    <row r="1" spans="1:6" ht="45" customHeight="1" x14ac:dyDescent="0.2">
      <c r="A1" s="23" t="s">
        <v>25</v>
      </c>
      <c r="B1" s="24"/>
      <c r="C1" s="24"/>
      <c r="D1" s="24"/>
      <c r="E1" s="24"/>
      <c r="F1" s="25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SUM(B5:B7)</f>
        <v>182830350.14999998</v>
      </c>
      <c r="C4" s="16"/>
      <c r="D4" s="16"/>
      <c r="E4" s="16"/>
      <c r="F4" s="15">
        <f>SUM(B4:E4)</f>
        <v>182830350.14999998</v>
      </c>
    </row>
    <row r="5" spans="1:6" ht="11.25" customHeight="1" x14ac:dyDescent="0.2">
      <c r="A5" s="11" t="s">
        <v>7</v>
      </c>
      <c r="B5" s="17">
        <v>181583448.22999999</v>
      </c>
      <c r="C5" s="16"/>
      <c r="D5" s="16"/>
      <c r="E5" s="16"/>
      <c r="F5" s="15">
        <f>SUM(B5:E5)</f>
        <v>181583448.22999999</v>
      </c>
    </row>
    <row r="6" spans="1:6" ht="11.25" customHeight="1" x14ac:dyDescent="0.2">
      <c r="A6" s="11" t="s">
        <v>8</v>
      </c>
      <c r="B6" s="17">
        <v>1246901.92</v>
      </c>
      <c r="C6" s="16"/>
      <c r="D6" s="16"/>
      <c r="E6" s="16"/>
      <c r="F6" s="15">
        <f>SUM(B6:E6)</f>
        <v>1246901.92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16"/>
      <c r="C9" s="15">
        <f>SUM(C10:C14)</f>
        <v>-154171.04</v>
      </c>
      <c r="D9" s="15">
        <f>D10</f>
        <v>-1472149.12</v>
      </c>
      <c r="E9" s="16"/>
      <c r="F9" s="15">
        <f t="shared" ref="F9:F14" si="0">SUM(B9:E9)</f>
        <v>-1626320.1600000001</v>
      </c>
    </row>
    <row r="10" spans="1:6" ht="11.25" customHeight="1" x14ac:dyDescent="0.2">
      <c r="A10" s="11" t="s">
        <v>11</v>
      </c>
      <c r="B10" s="16"/>
      <c r="C10" s="16"/>
      <c r="D10" s="17">
        <v>-1472149.12</v>
      </c>
      <c r="E10" s="16"/>
      <c r="F10" s="15">
        <f t="shared" si="0"/>
        <v>-1472149.12</v>
      </c>
    </row>
    <row r="11" spans="1:6" ht="11.25" customHeight="1" x14ac:dyDescent="0.2">
      <c r="A11" s="11" t="s">
        <v>12</v>
      </c>
      <c r="B11" s="16"/>
      <c r="C11" s="17">
        <v>-154171.04</v>
      </c>
      <c r="D11" s="16"/>
      <c r="E11" s="16"/>
      <c r="F11" s="15">
        <f t="shared" si="0"/>
        <v>-154171.04</v>
      </c>
    </row>
    <row r="12" spans="1:6" ht="11.25" customHeight="1" x14ac:dyDescent="0.2">
      <c r="A12" s="11" t="s">
        <v>13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0.399999999999999" x14ac:dyDescent="0.2">
      <c r="A16" s="10" t="s">
        <v>16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15">
        <f>B4</f>
        <v>182830350.14999998</v>
      </c>
      <c r="C20" s="15">
        <f>C9</f>
        <v>-154171.04</v>
      </c>
      <c r="D20" s="15">
        <f>D9</f>
        <v>-1472149.12</v>
      </c>
      <c r="E20" s="15">
        <f>E16</f>
        <v>0</v>
      </c>
      <c r="F20" s="15">
        <f>SUM(B20:E20)</f>
        <v>181204029.98999998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0.399999999999999" x14ac:dyDescent="0.2">
      <c r="A22" s="10" t="s">
        <v>20</v>
      </c>
      <c r="B22" s="18">
        <f>SUM(B23:B25)</f>
        <v>180161123.64000002</v>
      </c>
      <c r="C22" s="19"/>
      <c r="D22" s="19"/>
      <c r="E22" s="19"/>
      <c r="F22" s="18">
        <f>SUM(B22:E22)</f>
        <v>180161123.64000002</v>
      </c>
    </row>
    <row r="23" spans="1:6" ht="11.25" customHeight="1" x14ac:dyDescent="0.2">
      <c r="A23" s="11" t="s">
        <v>7</v>
      </c>
      <c r="B23" s="20">
        <v>179516612.11000001</v>
      </c>
      <c r="C23" s="19"/>
      <c r="D23" s="19"/>
      <c r="E23" s="19"/>
      <c r="F23" s="18">
        <f>SUM(B23:E23)</f>
        <v>179516612.11000001</v>
      </c>
    </row>
    <row r="24" spans="1:6" ht="11.25" customHeight="1" x14ac:dyDescent="0.2">
      <c r="A24" s="11" t="s">
        <v>8</v>
      </c>
      <c r="B24" s="20">
        <v>644511.53</v>
      </c>
      <c r="C24" s="19"/>
      <c r="D24" s="19"/>
      <c r="E24" s="19"/>
      <c r="F24" s="18">
        <f>SUM(B24:E24)</f>
        <v>644511.53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0.399999999999999" x14ac:dyDescent="0.2">
      <c r="A27" s="10" t="s">
        <v>21</v>
      </c>
      <c r="B27" s="16"/>
      <c r="C27" s="15">
        <f>C29</f>
        <v>-7044355.9900000002</v>
      </c>
      <c r="D27" s="15">
        <f>SUM(D28:D32)</f>
        <v>1505802.31</v>
      </c>
      <c r="E27" s="16"/>
      <c r="F27" s="15">
        <f t="shared" ref="F27:F32" si="1">SUM(B27:E27)</f>
        <v>-5538553.6799999997</v>
      </c>
    </row>
    <row r="28" spans="1:6" ht="11.25" customHeight="1" x14ac:dyDescent="0.2">
      <c r="A28" s="11" t="s">
        <v>11</v>
      </c>
      <c r="B28" s="16"/>
      <c r="C28" s="16"/>
      <c r="D28" s="17">
        <v>33653.19</v>
      </c>
      <c r="E28" s="16"/>
      <c r="F28" s="15">
        <f t="shared" si="1"/>
        <v>33653.19</v>
      </c>
    </row>
    <row r="29" spans="1:6" ht="11.25" customHeight="1" x14ac:dyDescent="0.2">
      <c r="A29" s="11" t="s">
        <v>12</v>
      </c>
      <c r="B29" s="16"/>
      <c r="C29" s="17">
        <v>-7044355.9900000002</v>
      </c>
      <c r="D29" s="17">
        <v>1472149.12</v>
      </c>
      <c r="E29" s="16"/>
      <c r="F29" s="15">
        <f t="shared" si="1"/>
        <v>-5572206.8700000001</v>
      </c>
    </row>
    <row r="30" spans="1:6" ht="11.25" customHeight="1" x14ac:dyDescent="0.2">
      <c r="A30" s="11" t="s">
        <v>13</v>
      </c>
      <c r="B30" s="16"/>
      <c r="C30" s="16"/>
      <c r="D30" s="21">
        <v>0</v>
      </c>
      <c r="E30" s="16"/>
      <c r="F30" s="15">
        <f t="shared" si="1"/>
        <v>0</v>
      </c>
    </row>
    <row r="31" spans="1:6" ht="11.25" customHeight="1" x14ac:dyDescent="0.2">
      <c r="A31" s="11" t="s">
        <v>14</v>
      </c>
      <c r="B31" s="16"/>
      <c r="C31" s="16"/>
      <c r="D31" s="21">
        <v>0</v>
      </c>
      <c r="E31" s="16"/>
      <c r="F31" s="15">
        <f t="shared" si="1"/>
        <v>0</v>
      </c>
    </row>
    <row r="32" spans="1:6" ht="11.25" customHeight="1" x14ac:dyDescent="0.2">
      <c r="A32" s="11" t="s">
        <v>15</v>
      </c>
      <c r="B32" s="16"/>
      <c r="C32" s="16"/>
      <c r="D32" s="21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0.399999999999999" x14ac:dyDescent="0.2">
      <c r="A34" s="10" t="s">
        <v>22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23</v>
      </c>
      <c r="B38" s="22">
        <f>B20+B22</f>
        <v>362991473.78999996</v>
      </c>
      <c r="C38" s="22">
        <f>+C20+C27</f>
        <v>-7198527.0300000003</v>
      </c>
      <c r="D38" s="22">
        <f>D20+D27</f>
        <v>33653.189999999944</v>
      </c>
      <c r="E38" s="22">
        <f>+E20+E34</f>
        <v>0</v>
      </c>
      <c r="F38" s="22">
        <f>SUM(B38:E38)</f>
        <v>355826599.94999999</v>
      </c>
    </row>
    <row r="39" spans="1:6" x14ac:dyDescent="0.2">
      <c r="A39" s="1"/>
      <c r="B39" s="2"/>
      <c r="C39" s="2"/>
      <c r="D39" s="2"/>
      <c r="E39" s="2"/>
      <c r="F39" s="2"/>
    </row>
    <row r="40" spans="1:6" ht="13.2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Lupita</cp:lastModifiedBy>
  <cp:revision/>
  <dcterms:created xsi:type="dcterms:W3CDTF">2012-12-11T20:30:33Z</dcterms:created>
  <dcterms:modified xsi:type="dcterms:W3CDTF">2024-07-24T17:26:49Z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