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ESF" sheetId="4" r:id="rId1"/>
  </sheets>
  <definedNames>
    <definedName name="_xlnm._FilterDatabase" localSheetId="0" hidden="1">ESF!$A$2:$G$39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G48" i="4"/>
  <c r="F48" i="4" l="1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<sst xmlns="http://schemas.openxmlformats.org/spreadsheetml/2006/main" count="60" uniqueCount="60">
  <si>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</si>
  <si>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</si>
  <si>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</si>
  <si>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</si>
  <si>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</si>
  <si>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</si>
  <si>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</si>
  <si>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</si>
  <si>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</si>
  <si>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</si>
  <si>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</si>
  <si>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</si>
  <si>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</si>
  <si>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</si>
  <si>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</si>
  <si>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</si>
  <si>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</si>
  <si>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</si>
  <si>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</si>
  <si>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</si>
  <si>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</si>
  <si>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</si>
  <si>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</si>
  <si>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</si>
  <si>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</si>
  <si>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</si>
  <si>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</si>
  <si>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</si>
  <si>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</si>
  <si>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</si>
  <si>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</si>
  <si>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</si>
  <si>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</si>
  <si>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</si>
  <si>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</si>
  <si>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</si>
  <si>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</si>
  <si>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</si>
  <si>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</si>
  <si>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</si>
  <si>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</si>
  <si>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</si>
  <si>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</si>
  <si>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</si>
  <si>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</si>
  <si>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</si>
  <si>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</si>
  <si>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</si>
  <si>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</si>
  <si>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</si>
  <si>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</si>
  <si>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</si>
  <si>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</si>
  <si>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</si>
  <si>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</si>
  <si>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</si>
  <si>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</si>
  <si>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</si>
  <si>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</si>
  <si>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INSTITUTO DE FORMACIÓN EN SEGURIDAD PÚBLICA DEL ESTADO DE GUANAJUATO
Estado de Situación Financiera
Al 30 de Junio de 2020 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</si>
</sst>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0_ ;\-#,##0.00\ "/>
    <numFmt numFmtId="167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7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 wrapText="1"/>
      <protection locked="0"/>
    </xf>
    <xf numFmtId="166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0" fillId="0" borderId="0" xfId="0" applyFont="1"/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zoomScaleNormal="100" zoomScaleSheetLayoutView="100" workbookViewId="0">
      <selection activeCell="B55" sqref="B55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4" t="s">
        <v>59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3377103.1</v>
      </c>
      <c r="C5" s="12">
        <v>0</v>
      </c>
      <c r="D5" s="17"/>
      <c r="E5" s="11" t="s">
        <v>41</v>
      </c>
      <c r="F5" s="12">
        <v>318541.02</v>
      </c>
      <c r="G5" s="5">
        <v>0</v>
      </c>
    </row>
    <row r="6" spans="1:7" x14ac:dyDescent="0.2">
      <c r="A6" s="30" t="s">
        <v>28</v>
      </c>
      <c r="B6" s="12">
        <v>1552461.67</v>
      </c>
      <c r="C6" s="12">
        <v>0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31615119.600000001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36544684.370000005</v>
      </c>
      <c r="C13" s="10">
        <f>SUM(C5:C11)</f>
        <v>0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318541.02</v>
      </c>
      <c r="G14" s="5">
        <f>SUM(G5:G12)</f>
        <v>0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19882285.25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22806221.359999999</v>
      </c>
      <c r="C19" s="12">
        <v>0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368893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-10335367.460000001</v>
      </c>
      <c r="C21" s="12">
        <v>0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32722032.149999999</v>
      </c>
      <c r="C26" s="10">
        <f>SUM(C16:C24)</f>
        <v>0</v>
      </c>
      <c r="D26" s="17"/>
      <c r="E26" s="39" t="s">
        <v>57</v>
      </c>
      <c r="F26" s="10">
        <f>SUM(F24+F14)</f>
        <v>318541.02</v>
      </c>
      <c r="G26" s="6">
        <f>SUM(G14+G24)</f>
        <v>0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69266716.520000011</v>
      </c>
      <c r="C28" s="10">
        <f>C13+C26</f>
        <v>0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65310043.060000002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65310043.060000002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3638132.44</v>
      </c>
      <c r="G35" s="6">
        <f>SUM(G36:G40)</f>
        <v>0</v>
      </c>
    </row>
    <row r="36" spans="1:7" x14ac:dyDescent="0.2">
      <c r="A36" s="31"/>
      <c r="B36" s="15"/>
      <c r="C36" s="15"/>
      <c r="D36" s="17"/>
      <c r="E36" s="11" t="s">
        <v>52</v>
      </c>
      <c r="F36" s="12">
        <v>3638132.44</v>
      </c>
      <c r="G36" s="5">
        <v>0</v>
      </c>
    </row>
    <row r="37" spans="1:7" x14ac:dyDescent="0.2">
      <c r="A37" s="31"/>
      <c r="B37" s="15"/>
      <c r="C37" s="15"/>
      <c r="D37" s="17"/>
      <c r="E37" s="11" t="s">
        <v>19</v>
      </c>
      <c r="F37" s="12">
        <v>0</v>
      </c>
      <c r="G37" s="5">
        <v>0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68948175.5</v>
      </c>
      <c r="G46" s="5">
        <f>SUM(G42+G35+G30)</f>
        <v>0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69266716.519999996</v>
      </c>
      <c r="G48" s="20">
        <f>G46+G26</f>
        <v>0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3" t="s">
        <v>58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Admvo-dell</cp:lastModifiedBy>
  <cp:lastPrinted>2018-03-04T05:00:29Z</cp:lastPrinted>
  <dcterms:created xsi:type="dcterms:W3CDTF">2012-12-11T20:26:08Z</dcterms:created>
  <dcterms:modified xsi:type="dcterms:W3CDTF">2020-08-09T01:45:04Z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