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8800" windowHeight="9930"/>
  </bookViews>
  <sheets>
    <sheet name="F6C" sheetId="1" r:id="rId1"/>
  </sheets>
  <definedNames>
    <definedName name="_xlnm.Print_Area" localSheetId="0">F6C!$A$1:$G$78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G74" i="1"/>
  <c r="D74" i="1"/>
  <c r="D73" i="1"/>
  <c r="G73" i="1" s="1"/>
  <c r="D72" i="1"/>
  <c r="G72" i="1" s="1"/>
  <c r="G71" i="1" s="1"/>
  <c r="F71" i="1"/>
  <c r="E71" i="1"/>
  <c r="D71" i="1"/>
  <c r="C71" i="1"/>
  <c r="B71" i="1"/>
  <c r="G70" i="1"/>
  <c r="D70" i="1"/>
  <c r="D69" i="1"/>
  <c r="G69" i="1" s="1"/>
  <c r="D68" i="1"/>
  <c r="G68" i="1" s="1"/>
  <c r="D67" i="1"/>
  <c r="G67" i="1" s="1"/>
  <c r="D66" i="1"/>
  <c r="G66" i="1" s="1"/>
  <c r="D65" i="1"/>
  <c r="G65" i="1" s="1"/>
  <c r="G64" i="1"/>
  <c r="D64" i="1"/>
  <c r="D63" i="1"/>
  <c r="G63" i="1" s="1"/>
  <c r="D62" i="1"/>
  <c r="G62" i="1" s="1"/>
  <c r="F61" i="1"/>
  <c r="E61" i="1"/>
  <c r="D61" i="1"/>
  <c r="C61" i="1"/>
  <c r="B61" i="1"/>
  <c r="G60" i="1"/>
  <c r="D60" i="1"/>
  <c r="D59" i="1"/>
  <c r="G59" i="1" s="1"/>
  <c r="D58" i="1"/>
  <c r="G58" i="1" s="1"/>
  <c r="D57" i="1"/>
  <c r="G57" i="1" s="1"/>
  <c r="D56" i="1"/>
  <c r="G56" i="1" s="1"/>
  <c r="D55" i="1"/>
  <c r="G55" i="1" s="1"/>
  <c r="G54" i="1"/>
  <c r="G53" i="1" s="1"/>
  <c r="D54" i="1"/>
  <c r="D53" i="1" s="1"/>
  <c r="F53" i="1"/>
  <c r="E53" i="1"/>
  <c r="C53" i="1"/>
  <c r="B53" i="1"/>
  <c r="D52" i="1"/>
  <c r="G52" i="1" s="1"/>
  <c r="D51" i="1"/>
  <c r="G51" i="1" s="1"/>
  <c r="G50" i="1"/>
  <c r="D50" i="1"/>
  <c r="D49" i="1"/>
  <c r="G49" i="1" s="1"/>
  <c r="D48" i="1"/>
  <c r="G48" i="1" s="1"/>
  <c r="D47" i="1"/>
  <c r="G47" i="1" s="1"/>
  <c r="D46" i="1"/>
  <c r="G46" i="1" s="1"/>
  <c r="D45" i="1"/>
  <c r="G45" i="1" s="1"/>
  <c r="F44" i="1"/>
  <c r="F43" i="1" s="1"/>
  <c r="E44" i="1"/>
  <c r="C44" i="1"/>
  <c r="B44" i="1"/>
  <c r="E43" i="1"/>
  <c r="C43" i="1"/>
  <c r="B43" i="1"/>
  <c r="G41" i="1"/>
  <c r="D41" i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D27" i="1" s="1"/>
  <c r="D32" i="1"/>
  <c r="G32" i="1" s="1"/>
  <c r="G31" i="1"/>
  <c r="D31" i="1"/>
  <c r="D30" i="1"/>
  <c r="G30" i="1" s="1"/>
  <c r="D29" i="1"/>
  <c r="G29" i="1" s="1"/>
  <c r="D28" i="1"/>
  <c r="G28" i="1" s="1"/>
  <c r="F27" i="1"/>
  <c r="E27" i="1"/>
  <c r="C27" i="1"/>
  <c r="C9" i="1" s="1"/>
  <c r="C77" i="1" s="1"/>
  <c r="B27" i="1"/>
  <c r="D26" i="1"/>
  <c r="G26" i="1" s="1"/>
  <c r="D25" i="1"/>
  <c r="G25" i="1" s="1"/>
  <c r="D24" i="1"/>
  <c r="G24" i="1" s="1"/>
  <c r="D23" i="1"/>
  <c r="G23" i="1" s="1"/>
  <c r="D22" i="1"/>
  <c r="G22" i="1" s="1"/>
  <c r="G21" i="1"/>
  <c r="D21" i="1"/>
  <c r="D19" i="1" s="1"/>
  <c r="D20" i="1"/>
  <c r="G20" i="1" s="1"/>
  <c r="F19" i="1"/>
  <c r="E19" i="1"/>
  <c r="C19" i="1"/>
  <c r="B19" i="1"/>
  <c r="B9" i="1" s="1"/>
  <c r="B77" i="1" s="1"/>
  <c r="D18" i="1"/>
  <c r="G18" i="1" s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D10" i="1" s="1"/>
  <c r="F10" i="1"/>
  <c r="E10" i="1"/>
  <c r="C10" i="1"/>
  <c r="B10" i="1"/>
  <c r="F9" i="1"/>
  <c r="F77" i="1" s="1"/>
  <c r="E9" i="1"/>
  <c r="E77" i="1" s="1"/>
  <c r="G10" i="1" l="1"/>
  <c r="G9" i="1" s="1"/>
  <c r="G37" i="1"/>
  <c r="G44" i="1"/>
  <c r="D9" i="1"/>
  <c r="G19" i="1"/>
  <c r="G61" i="1"/>
  <c r="G27" i="1"/>
  <c r="G33" i="1"/>
  <c r="D44" i="1"/>
  <c r="D43" i="1" s="1"/>
  <c r="D77" i="1" l="1"/>
  <c r="G43" i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<sst xmlns="http://schemas.openxmlformats.org/spreadsheetml/2006/main" count="138" uniqueCount="108">
  <si>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</si>
  <si>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INSTITUTO DE FORMACIÓN EN SEGURIDAD PÚBLICA DEL ESTADO DE GUANAJUATO</t>
  </si>
  <si>
    <t>Estado Analítico del Ejercicio del Presupueso de Egresos Detallado - LDF</t>
  </si>
  <si>
    <t>Clasificación Funcional (Finalidad y Función)</t>
  </si>
  <si>
    <t>del 01 de Enero al 31 de Marzo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</si>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</sst>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E17" sqref="E17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30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>B10+B19+B27+B37</f>
        <v>38011611.670000002</v>
      </c>
      <c r="C9" s="21">
        <f t="shared" ref="C9:G9" si="0">C10+C19+C27+C37</f>
        <v>44224963.950000003</v>
      </c>
      <c r="D9" s="21">
        <f t="shared" si="0"/>
        <v>82236575.620000005</v>
      </c>
      <c r="E9" s="21">
        <f t="shared" si="0"/>
        <v>12500525.6</v>
      </c>
      <c r="F9" s="21">
        <f t="shared" si="0"/>
        <v>12500525.6</v>
      </c>
      <c r="G9" s="21">
        <f t="shared" si="0"/>
        <v>69736050.019999996</v>
      </c>
    </row>
    <row r="10" spans="1:8">
      <c r="A10" s="22" t="s">
        <v>15</v>
      </c>
      <c r="B10" s="23">
        <f>SUM(B11:B18)</f>
        <v>38011611.670000002</v>
      </c>
      <c r="C10" s="23">
        <f t="shared" ref="C10:G10" si="1">SUM(C11:C18)</f>
        <v>44224963.950000003</v>
      </c>
      <c r="D10" s="23">
        <f t="shared" si="1"/>
        <v>82236575.620000005</v>
      </c>
      <c r="E10" s="23">
        <f t="shared" si="1"/>
        <v>12500525.6</v>
      </c>
      <c r="F10" s="23">
        <f t="shared" si="1"/>
        <v>12500525.6</v>
      </c>
      <c r="G10" s="23">
        <f t="shared" si="1"/>
        <v>69736050.019999996</v>
      </c>
    </row>
    <row r="11" spans="1:8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17</v>
      </c>
    </row>
    <row r="12" spans="1:8">
      <c r="A12" s="24" t="s">
        <v>18</v>
      </c>
      <c r="B12" s="23">
        <v>0</v>
      </c>
      <c r="C12" s="23">
        <v>0</v>
      </c>
      <c r="D12" s="23">
        <f t="shared" ref="D12:D18" si="2">B12+C12</f>
        <v>0</v>
      </c>
      <c r="E12" s="23">
        <v>0</v>
      </c>
      <c r="F12" s="23">
        <v>0</v>
      </c>
      <c r="G12" s="23">
        <f t="shared" ref="G12:G18" si="3">D12-E12</f>
        <v>0</v>
      </c>
      <c r="H12" s="25" t="s">
        <v>19</v>
      </c>
    </row>
    <row r="13" spans="1:8">
      <c r="A13" s="24" t="s">
        <v>20</v>
      </c>
      <c r="B13" s="26">
        <v>486179</v>
      </c>
      <c r="C13" s="26">
        <v>14139</v>
      </c>
      <c r="D13" s="23">
        <f t="shared" si="2"/>
        <v>500318</v>
      </c>
      <c r="E13" s="26">
        <v>108519.48</v>
      </c>
      <c r="F13" s="26">
        <v>108519.48</v>
      </c>
      <c r="G13" s="23">
        <f t="shared" si="3"/>
        <v>391798.52</v>
      </c>
      <c r="H13" s="25" t="s">
        <v>21</v>
      </c>
    </row>
    <row r="14" spans="1:8">
      <c r="A14" s="24" t="s">
        <v>22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23</v>
      </c>
    </row>
    <row r="15" spans="1:8">
      <c r="A15" s="24" t="s">
        <v>24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25</v>
      </c>
    </row>
    <row r="16" spans="1:8">
      <c r="A16" s="24" t="s">
        <v>26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27</v>
      </c>
    </row>
    <row r="17" spans="1:8">
      <c r="A17" s="24" t="s">
        <v>28</v>
      </c>
      <c r="B17" s="26">
        <v>37525432.670000002</v>
      </c>
      <c r="C17" s="26">
        <v>44210824.950000003</v>
      </c>
      <c r="D17" s="23">
        <f t="shared" si="2"/>
        <v>81736257.620000005</v>
      </c>
      <c r="E17" s="26">
        <v>12392006.119999999</v>
      </c>
      <c r="F17" s="26">
        <v>12392006.119999999</v>
      </c>
      <c r="G17" s="23">
        <f t="shared" si="3"/>
        <v>69344251.5</v>
      </c>
      <c r="H17" s="25" t="s">
        <v>29</v>
      </c>
    </row>
    <row r="18" spans="1:8">
      <c r="A18" s="24" t="s">
        <v>30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31</v>
      </c>
    </row>
    <row r="19" spans="1:8">
      <c r="A19" s="22" t="s">
        <v>32</v>
      </c>
      <c r="B19" s="23">
        <f>SUM(B20:B26)</f>
        <v>0</v>
      </c>
      <c r="C19" s="23">
        <f t="shared" ref="C19:G19" si="4">SUM(C20:C26)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</row>
    <row r="20" spans="1:8">
      <c r="A20" s="24" t="s">
        <v>33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25" t="s">
        <v>34</v>
      </c>
    </row>
    <row r="21" spans="1:8">
      <c r="A21" s="24" t="s">
        <v>35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25" t="s">
        <v>36</v>
      </c>
    </row>
    <row r="22" spans="1:8">
      <c r="A22" s="24" t="s">
        <v>37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25" t="s">
        <v>38</v>
      </c>
    </row>
    <row r="23" spans="1:8">
      <c r="A23" s="24" t="s">
        <v>39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25" t="s">
        <v>40</v>
      </c>
    </row>
    <row r="24" spans="1:8">
      <c r="A24" s="24" t="s">
        <v>41</v>
      </c>
      <c r="B24" s="23">
        <v>0</v>
      </c>
      <c r="C24" s="23">
        <v>0</v>
      </c>
      <c r="D24" s="23">
        <f t="shared" si="5"/>
        <v>0</v>
      </c>
      <c r="E24" s="23">
        <v>0</v>
      </c>
      <c r="F24" s="23">
        <v>0</v>
      </c>
      <c r="G24" s="23">
        <f t="shared" si="6"/>
        <v>0</v>
      </c>
      <c r="H24" s="25" t="s">
        <v>42</v>
      </c>
    </row>
    <row r="25" spans="1:8">
      <c r="A25" s="24" t="s">
        <v>43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25" t="s">
        <v>44</v>
      </c>
    </row>
    <row r="26" spans="1:8">
      <c r="A26" s="24" t="s">
        <v>45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25" t="s">
        <v>46</v>
      </c>
    </row>
    <row r="27" spans="1:8">
      <c r="A27" s="22" t="s">
        <v>47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7" t="s">
        <v>48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49</v>
      </c>
    </row>
    <row r="29" spans="1:8">
      <c r="A29" s="24" t="s">
        <v>50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51</v>
      </c>
    </row>
    <row r="30" spans="1:8">
      <c r="A30" s="24" t="s">
        <v>52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53</v>
      </c>
    </row>
    <row r="31" spans="1:8">
      <c r="A31" s="24" t="s">
        <v>54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55</v>
      </c>
    </row>
    <row r="32" spans="1:8">
      <c r="A32" s="24" t="s">
        <v>56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57</v>
      </c>
    </row>
    <row r="33" spans="1:8">
      <c r="A33" s="24" t="s">
        <v>58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59</v>
      </c>
    </row>
    <row r="34" spans="1:8">
      <c r="A34" s="24" t="s">
        <v>60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61</v>
      </c>
    </row>
    <row r="35" spans="1:8">
      <c r="A35" s="24" t="s">
        <v>62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63</v>
      </c>
    </row>
    <row r="36" spans="1:8">
      <c r="A36" s="24" t="s">
        <v>64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65</v>
      </c>
    </row>
    <row r="37" spans="1:8" ht="30">
      <c r="A37" s="28" t="s">
        <v>66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30">
      <c r="A38" s="27" t="s">
        <v>67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25" t="s">
        <v>68</v>
      </c>
    </row>
    <row r="39" spans="1:8" ht="30">
      <c r="A39" s="27" t="s">
        <v>69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25" t="s">
        <v>70</v>
      </c>
    </row>
    <row r="40" spans="1:8">
      <c r="A40" s="27" t="s">
        <v>71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25" t="s">
        <v>72</v>
      </c>
    </row>
    <row r="41" spans="1:8">
      <c r="A41" s="27" t="s">
        <v>73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25" t="s">
        <v>74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75</v>
      </c>
      <c r="B43" s="30">
        <f>B44+B53+B61+B71</f>
        <v>12329273</v>
      </c>
      <c r="C43" s="30">
        <f t="shared" ref="C43:G43" si="13">C44+C53+C61+C71</f>
        <v>1746531.47</v>
      </c>
      <c r="D43" s="30">
        <f t="shared" si="13"/>
        <v>14075804.470000001</v>
      </c>
      <c r="E43" s="30">
        <f t="shared" si="13"/>
        <v>1746530.47</v>
      </c>
      <c r="F43" s="30">
        <f t="shared" si="13"/>
        <v>1746530.47</v>
      </c>
      <c r="G43" s="30">
        <f t="shared" si="13"/>
        <v>12329274</v>
      </c>
    </row>
    <row r="44" spans="1:8">
      <c r="A44" s="22" t="s">
        <v>76</v>
      </c>
      <c r="B44" s="23">
        <f>SUM(B45:B52)</f>
        <v>12329273</v>
      </c>
      <c r="C44" s="23">
        <f t="shared" ref="C44:G44" si="14">SUM(C45:C52)</f>
        <v>1746531.47</v>
      </c>
      <c r="D44" s="23">
        <f t="shared" si="14"/>
        <v>14075804.470000001</v>
      </c>
      <c r="E44" s="23">
        <f t="shared" si="14"/>
        <v>1746530.47</v>
      </c>
      <c r="F44" s="23">
        <f t="shared" si="14"/>
        <v>1746530.47</v>
      </c>
      <c r="G44" s="23">
        <f t="shared" si="14"/>
        <v>12329274</v>
      </c>
    </row>
    <row r="45" spans="1:8">
      <c r="A45" s="27" t="s">
        <v>16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25" t="s">
        <v>77</v>
      </c>
    </row>
    <row r="46" spans="1:8">
      <c r="A46" s="27" t="s">
        <v>18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25" t="s">
        <v>78</v>
      </c>
    </row>
    <row r="47" spans="1:8">
      <c r="A47" s="27" t="s">
        <v>20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  <c r="H47" s="25" t="s">
        <v>79</v>
      </c>
    </row>
    <row r="48" spans="1:8">
      <c r="A48" s="27" t="s">
        <v>22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25" t="s">
        <v>80</v>
      </c>
    </row>
    <row r="49" spans="1:8">
      <c r="A49" s="27" t="s">
        <v>24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25" t="s">
        <v>81</v>
      </c>
    </row>
    <row r="50" spans="1:8">
      <c r="A50" s="27" t="s">
        <v>26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25" t="s">
        <v>82</v>
      </c>
    </row>
    <row r="51" spans="1:8">
      <c r="A51" s="27" t="s">
        <v>28</v>
      </c>
      <c r="B51" s="26">
        <v>12329273</v>
      </c>
      <c r="C51" s="26">
        <v>1746531.47</v>
      </c>
      <c r="D51" s="23">
        <f t="shared" si="15"/>
        <v>14075804.470000001</v>
      </c>
      <c r="E51" s="26">
        <v>1746530.47</v>
      </c>
      <c r="F51" s="26">
        <v>1746530.47</v>
      </c>
      <c r="G51" s="23">
        <f t="shared" si="16"/>
        <v>12329274</v>
      </c>
      <c r="H51" s="25" t="s">
        <v>83</v>
      </c>
    </row>
    <row r="52" spans="1:8">
      <c r="A52" s="27" t="s">
        <v>30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25" t="s">
        <v>84</v>
      </c>
    </row>
    <row r="53" spans="1:8">
      <c r="A53" s="22" t="s">
        <v>32</v>
      </c>
      <c r="B53" s="23">
        <f>SUM(B54:B60)</f>
        <v>0</v>
      </c>
      <c r="C53" s="23">
        <f t="shared" ref="C53:G53" si="17">SUM(C54:C60)</f>
        <v>0</v>
      </c>
      <c r="D53" s="23">
        <f t="shared" si="17"/>
        <v>0</v>
      </c>
      <c r="E53" s="23">
        <f t="shared" si="17"/>
        <v>0</v>
      </c>
      <c r="F53" s="23">
        <f t="shared" si="17"/>
        <v>0</v>
      </c>
      <c r="G53" s="23">
        <f t="shared" si="17"/>
        <v>0</v>
      </c>
    </row>
    <row r="54" spans="1:8">
      <c r="A54" s="27" t="s">
        <v>33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25" t="s">
        <v>85</v>
      </c>
    </row>
    <row r="55" spans="1:8">
      <c r="A55" s="27" t="s">
        <v>35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25" t="s">
        <v>86</v>
      </c>
    </row>
    <row r="56" spans="1:8">
      <c r="A56" s="27" t="s">
        <v>37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25" t="s">
        <v>87</v>
      </c>
    </row>
    <row r="57" spans="1:8">
      <c r="A57" s="31" t="s">
        <v>39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25" t="s">
        <v>88</v>
      </c>
    </row>
    <row r="58" spans="1:8">
      <c r="A58" s="27" t="s">
        <v>41</v>
      </c>
      <c r="B58" s="23">
        <v>0</v>
      </c>
      <c r="C58" s="23">
        <v>0</v>
      </c>
      <c r="D58" s="23">
        <f t="shared" si="18"/>
        <v>0</v>
      </c>
      <c r="E58" s="23">
        <v>0</v>
      </c>
      <c r="F58" s="23">
        <v>0</v>
      </c>
      <c r="G58" s="23">
        <f t="shared" si="19"/>
        <v>0</v>
      </c>
      <c r="H58" s="25" t="s">
        <v>89</v>
      </c>
    </row>
    <row r="59" spans="1:8">
      <c r="A59" s="27" t="s">
        <v>43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25" t="s">
        <v>90</v>
      </c>
    </row>
    <row r="60" spans="1:8">
      <c r="A60" s="27" t="s">
        <v>45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25" t="s">
        <v>91</v>
      </c>
    </row>
    <row r="61" spans="1:8">
      <c r="A61" s="22" t="s">
        <v>47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>
      <c r="A62" s="27" t="s">
        <v>48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25" t="s">
        <v>92</v>
      </c>
    </row>
    <row r="63" spans="1:8">
      <c r="A63" s="27" t="s">
        <v>50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25" t="s">
        <v>93</v>
      </c>
    </row>
    <row r="64" spans="1:8">
      <c r="A64" s="27" t="s">
        <v>52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25" t="s">
        <v>94</v>
      </c>
    </row>
    <row r="65" spans="1:8">
      <c r="A65" s="27" t="s">
        <v>54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25" t="s">
        <v>95</v>
      </c>
    </row>
    <row r="66" spans="1:8">
      <c r="A66" s="27" t="s">
        <v>56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25" t="s">
        <v>96</v>
      </c>
    </row>
    <row r="67" spans="1:8">
      <c r="A67" s="27" t="s">
        <v>58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25" t="s">
        <v>97</v>
      </c>
    </row>
    <row r="68" spans="1:8">
      <c r="A68" s="27" t="s">
        <v>60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25" t="s">
        <v>98</v>
      </c>
    </row>
    <row r="69" spans="1:8">
      <c r="A69" s="27" t="s">
        <v>62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25" t="s">
        <v>99</v>
      </c>
    </row>
    <row r="70" spans="1:8">
      <c r="A70" s="27" t="s">
        <v>64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25" t="s">
        <v>100</v>
      </c>
    </row>
    <row r="71" spans="1:8">
      <c r="A71" s="28" t="s">
        <v>101</v>
      </c>
      <c r="B71" s="32">
        <f>SUM(B72:B75)</f>
        <v>0</v>
      </c>
      <c r="C71" s="32">
        <f t="shared" ref="C71:G71" si="23">SUM(C72:C75)</f>
        <v>0</v>
      </c>
      <c r="D71" s="32">
        <f t="shared" si="23"/>
        <v>0</v>
      </c>
      <c r="E71" s="32">
        <f t="shared" si="23"/>
        <v>0</v>
      </c>
      <c r="F71" s="32">
        <f t="shared" si="23"/>
        <v>0</v>
      </c>
      <c r="G71" s="32">
        <f t="shared" si="23"/>
        <v>0</v>
      </c>
    </row>
    <row r="72" spans="1:8" ht="30">
      <c r="A72" s="27" t="s">
        <v>67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25" t="s">
        <v>102</v>
      </c>
    </row>
    <row r="73" spans="1:8" ht="30">
      <c r="A73" s="27" t="s">
        <v>69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25" t="s">
        <v>103</v>
      </c>
    </row>
    <row r="74" spans="1:8">
      <c r="A74" s="27" t="s">
        <v>71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25" t="s">
        <v>104</v>
      </c>
    </row>
    <row r="75" spans="1:8">
      <c r="A75" s="27" t="s">
        <v>73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25" t="s">
        <v>105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106</v>
      </c>
      <c r="B77" s="30">
        <f>B9+B43</f>
        <v>50340884.670000002</v>
      </c>
      <c r="C77" s="30">
        <f t="shared" ref="C77:G77" si="26">C9+C43</f>
        <v>45971495.420000002</v>
      </c>
      <c r="D77" s="30">
        <f t="shared" si="26"/>
        <v>96312380.090000004</v>
      </c>
      <c r="E77" s="30">
        <f t="shared" si="26"/>
        <v>14247056.07</v>
      </c>
      <c r="F77" s="30">
        <f t="shared" si="26"/>
        <v>14247056.07</v>
      </c>
      <c r="G77" s="30">
        <f t="shared" si="26"/>
        <v>82065324.019999996</v>
      </c>
    </row>
    <row r="78" spans="1:8">
      <c r="A78" s="35"/>
      <c r="B78" s="36"/>
      <c r="C78" s="36"/>
      <c r="D78" s="36"/>
      <c r="E78" s="36"/>
      <c r="F78" s="36"/>
      <c r="G78" s="36"/>
      <c r="H78" s="37"/>
    </row>
    <row r="79" spans="1:8">
      <c r="A79" s="38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2024-04-30T16:36:27Z</dcterms:created>
  <dcterms:modified xsi:type="dcterms:W3CDTF">2024-04-30T16:37:05Z</dcterms:modified>
</cp:coreProperties>
</file>