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SIRET 3ER TRIM\"/>
    </mc:Choice>
  </mc:AlternateContent>
  <xr:revisionPtr revIDLastSave="0" documentId="8_{4E3D0058-9074-42DB-8D87-4ED5BE8D0344}" xr6:coauthVersionLast="47" xr6:coauthVersionMax="47" xr10:uidLastSave="{00000000-0000-0000-0000-000000000000}"/>
  <bookViews>
    <workbookView xWindow="-120" yWindow="-120" windowWidth="29040" windowHeight="15840" xr2:uid="{3C930CC5-B2B0-4845-A2EB-7584D8F1A0CA}"/>
  </bookViews>
  <sheets>
    <sheet name="Formato 6 c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B10" i="1"/>
  <c r="C10" i="1"/>
  <c r="D10" i="1"/>
  <c r="D9" i="1" s="1"/>
  <c r="E10" i="1"/>
  <c r="F10" i="1"/>
  <c r="F9" i="1" s="1"/>
  <c r="G10" i="1"/>
  <c r="G9" i="1" s="1"/>
  <c r="G77" i="1" s="1"/>
  <c r="B19" i="1"/>
  <c r="B9" i="1" s="1"/>
  <c r="C19" i="1"/>
  <c r="C9" i="1" s="1"/>
  <c r="D19" i="1"/>
  <c r="E19" i="1"/>
  <c r="E9" i="1" s="1"/>
  <c r="F19" i="1"/>
  <c r="G19" i="1"/>
  <c r="B27" i="1"/>
  <c r="C27" i="1"/>
  <c r="D27" i="1"/>
  <c r="E27" i="1"/>
  <c r="F27" i="1"/>
  <c r="G27" i="1"/>
  <c r="B37" i="1"/>
  <c r="C37" i="1"/>
  <c r="D37" i="1"/>
  <c r="E37" i="1"/>
  <c r="F37" i="1"/>
  <c r="G37" i="1"/>
  <c r="G43" i="1"/>
  <c r="B44" i="1"/>
  <c r="B43" i="1" s="1"/>
  <c r="C44" i="1"/>
  <c r="C43" i="1" s="1"/>
  <c r="D44" i="1"/>
  <c r="D43" i="1" s="1"/>
  <c r="D77" i="1" s="1"/>
  <c r="E44" i="1"/>
  <c r="E43" i="1" s="1"/>
  <c r="F44" i="1"/>
  <c r="G44" i="1"/>
  <c r="B53" i="1"/>
  <c r="C53" i="1"/>
  <c r="D53" i="1"/>
  <c r="E53" i="1"/>
  <c r="F53" i="1"/>
  <c r="F43" i="1" s="1"/>
  <c r="G53" i="1"/>
  <c r="B61" i="1"/>
  <c r="C61" i="1"/>
  <c r="D61" i="1"/>
  <c r="E61" i="1"/>
  <c r="F61" i="1"/>
  <c r="G61" i="1"/>
  <c r="B71" i="1"/>
  <c r="C71" i="1"/>
  <c r="D71" i="1"/>
  <c r="E71" i="1"/>
  <c r="F71" i="1"/>
  <c r="G71" i="1"/>
  <c r="E77" i="1" l="1"/>
  <c r="C77" i="1"/>
  <c r="B77" i="1"/>
  <c r="F77" i="1"/>
</calcChain>
</file>

<file path=xl/sharedStrings.xml><?xml version="1.0" encoding="utf-8"?>
<sst xmlns="http://schemas.openxmlformats.org/spreadsheetml/2006/main" count="79" uniqueCount="47">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</sst>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vertical="center" wrapText="1" indent="6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wrapText="1" indent="9"/>
    </xf>
    <xf numFmtId="0" fontId="0" fillId="0" borderId="2" xfId="0" applyBorder="1"/>
    <xf numFmtId="0" fontId="0" fillId="0" borderId="2" xfId="0" applyBorder="1" applyAlignment="1">
      <alignment horizontal="left" vertical="center" indent="9"/>
    </xf>
    <xf numFmtId="4" fontId="1" fillId="0" borderId="3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indent="3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6.7.16\Compartida\2024\Estados%20Financieros\4to%20trimestre%202024\SIRET%203ER%20TRIM\0361_IDF_PEGT_SPF_2404%20AODF.xlsx" TargetMode="External"/><Relationship Id="rId1" Type="http://schemas.openxmlformats.org/officeDocument/2006/relationships/externalLinkPath" Target="0361_IDF_PEGT_SPF_2404%20AODF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6.7.16\Compartida\2024\Estados%20Financieros\4to%20trimestre%202024\SIRET%203ER%20TRIM\0361_IDF_PEGT_SPF_2404%20ESF.xlsx" TargetMode="External"/><Relationship Id="rId1" Type="http://schemas.openxmlformats.org/officeDocument/2006/relationships/externalLinkPath" Target="0361_IDF_PEGT_SPF_2404%20ES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Diciembre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 xml:space="preserve"> INSTITUTO DE FORMACIÓN EN SEGURIDAD PÚBLICA DEL ESTADO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A5BF2-AC7B-4ACD-AEAD-D60B06C05459}">
  <sheetPr>
    <outlinePr summaryBelow="0"/>
  </sheetPr>
  <dimension ref="A1:G78"/>
  <sheetViews>
    <sheetView showGridLines="0" tabSelected="1" zoomScale="75" zoomScaleNormal="75" workbookViewId="0">
      <selection activeCell="J76" sqref="J7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36" t="s">
        <v>46</v>
      </c>
      <c r="B1" s="35"/>
      <c r="C1" s="35"/>
      <c r="D1" s="35"/>
      <c r="E1" s="35"/>
      <c r="F1" s="35"/>
      <c r="G1" s="35"/>
    </row>
    <row r="2" spans="1:7" x14ac:dyDescent="0.25">
      <c r="A2" s="34" t="str">
        <f>'[2]Formato 1'!A2</f>
        <v xml:space="preserve"> INSTITUTO DE FORMACIÓN EN SEGURIDAD PÚBLICA DEL ESTADO</v>
      </c>
      <c r="B2" s="33"/>
      <c r="C2" s="33"/>
      <c r="D2" s="33"/>
      <c r="E2" s="33"/>
      <c r="F2" s="33"/>
      <c r="G2" s="32"/>
    </row>
    <row r="3" spans="1:7" x14ac:dyDescent="0.25">
      <c r="A3" s="31" t="s">
        <v>45</v>
      </c>
      <c r="B3" s="30"/>
      <c r="C3" s="30"/>
      <c r="D3" s="30"/>
      <c r="E3" s="30"/>
      <c r="F3" s="30"/>
      <c r="G3" s="29"/>
    </row>
    <row r="4" spans="1:7" x14ac:dyDescent="0.25">
      <c r="A4" s="31" t="s">
        <v>44</v>
      </c>
      <c r="B4" s="30"/>
      <c r="C4" s="30"/>
      <c r="D4" s="30"/>
      <c r="E4" s="30"/>
      <c r="F4" s="30"/>
      <c r="G4" s="29"/>
    </row>
    <row r="5" spans="1:7" x14ac:dyDescent="0.25">
      <c r="A5" s="31" t="str">
        <f>'[1]Formato 3'!A4</f>
        <v>Del 1 de Enero al 31 de Diciembre de 2024 (b)</v>
      </c>
      <c r="B5" s="30"/>
      <c r="C5" s="30"/>
      <c r="D5" s="30"/>
      <c r="E5" s="30"/>
      <c r="F5" s="30"/>
      <c r="G5" s="29"/>
    </row>
    <row r="6" spans="1:7" x14ac:dyDescent="0.25">
      <c r="A6" s="28" t="s">
        <v>43</v>
      </c>
      <c r="B6" s="27"/>
      <c r="C6" s="27"/>
      <c r="D6" s="27"/>
      <c r="E6" s="27"/>
      <c r="F6" s="27"/>
      <c r="G6" s="26"/>
    </row>
    <row r="7" spans="1:7" ht="15.75" customHeight="1" x14ac:dyDescent="0.25">
      <c r="A7" s="25" t="s">
        <v>42</v>
      </c>
      <c r="B7" s="24" t="s">
        <v>41</v>
      </c>
      <c r="C7" s="23"/>
      <c r="D7" s="23"/>
      <c r="E7" s="23"/>
      <c r="F7" s="22"/>
      <c r="G7" s="21" t="s">
        <v>40</v>
      </c>
    </row>
    <row r="8" spans="1:7" ht="30" x14ac:dyDescent="0.25">
      <c r="A8" s="20"/>
      <c r="B8" s="18" t="s">
        <v>39</v>
      </c>
      <c r="C8" s="19" t="s">
        <v>38</v>
      </c>
      <c r="D8" s="18" t="s">
        <v>37</v>
      </c>
      <c r="E8" s="18" t="s">
        <v>36</v>
      </c>
      <c r="F8" s="17" t="s">
        <v>35</v>
      </c>
      <c r="G8" s="16"/>
    </row>
    <row r="9" spans="1:7" ht="16.5" customHeight="1" x14ac:dyDescent="0.25">
      <c r="A9" s="15" t="s">
        <v>34</v>
      </c>
      <c r="B9" s="14">
        <f>SUM(B10,B19,B27,B37)</f>
        <v>38011611.670000002</v>
      </c>
      <c r="C9" s="14">
        <f>SUM(C10,C19,C27,C37)</f>
        <v>626680939.30999994</v>
      </c>
      <c r="D9" s="14">
        <f>SUM(D10,D19,D27,D37)</f>
        <v>664692550.9799999</v>
      </c>
      <c r="E9" s="14">
        <f>SUM(E10,E19,E27,E37)</f>
        <v>65304753.890000001</v>
      </c>
      <c r="F9" s="14">
        <f>SUM(F10,F19,F27,F37)</f>
        <v>65304753.890000001</v>
      </c>
      <c r="G9" s="14">
        <f>SUM(G10,G19,G27,G37)</f>
        <v>599387797.09000003</v>
      </c>
    </row>
    <row r="10" spans="1:7" ht="15" customHeight="1" x14ac:dyDescent="0.25">
      <c r="A10" s="10" t="s">
        <v>32</v>
      </c>
      <c r="B10" s="7">
        <f>SUM(B11:B18)</f>
        <v>38011611.670000002</v>
      </c>
      <c r="C10" s="7">
        <f>SUM(C11:C18)</f>
        <v>626680939.30999994</v>
      </c>
      <c r="D10" s="7">
        <f>SUM(D11:D18)</f>
        <v>664692550.9799999</v>
      </c>
      <c r="E10" s="7">
        <f>SUM(E11:E18)</f>
        <v>65304753.890000001</v>
      </c>
      <c r="F10" s="7">
        <f>SUM(F11:F18)</f>
        <v>65304753.890000001</v>
      </c>
      <c r="G10" s="7">
        <f>SUM(G11:G18)</f>
        <v>599387797.09000003</v>
      </c>
    </row>
    <row r="11" spans="1:7" x14ac:dyDescent="0.25">
      <c r="A11" s="13" t="s">
        <v>31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25">
      <c r="A12" s="13" t="s">
        <v>30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x14ac:dyDescent="0.25">
      <c r="A13" s="13" t="s">
        <v>29</v>
      </c>
      <c r="B13" s="7">
        <v>486179</v>
      </c>
      <c r="C13" s="7">
        <v>10605.4</v>
      </c>
      <c r="D13" s="7">
        <v>496784.4</v>
      </c>
      <c r="E13" s="7">
        <v>494686.46</v>
      </c>
      <c r="F13" s="7">
        <v>494686.46</v>
      </c>
      <c r="G13" s="7">
        <v>2097.9400000000023</v>
      </c>
    </row>
    <row r="14" spans="1:7" x14ac:dyDescent="0.25">
      <c r="A14" s="13" t="s">
        <v>28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25">
      <c r="A15" s="13" t="s">
        <v>27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25">
      <c r="A16" s="13" t="s">
        <v>26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13" t="s">
        <v>25</v>
      </c>
      <c r="B17" s="7">
        <v>37525432.670000002</v>
      </c>
      <c r="C17" s="7">
        <v>626670333.90999997</v>
      </c>
      <c r="D17" s="7">
        <v>664195766.57999992</v>
      </c>
      <c r="E17" s="7">
        <v>64810067.43</v>
      </c>
      <c r="F17" s="7">
        <v>64810067.43</v>
      </c>
      <c r="G17" s="7">
        <v>599385699.14999998</v>
      </c>
    </row>
    <row r="18" spans="1:7" x14ac:dyDescent="0.25">
      <c r="A18" s="13" t="s">
        <v>24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x14ac:dyDescent="0.25">
      <c r="A19" s="10" t="s">
        <v>23</v>
      </c>
      <c r="B19" s="7">
        <f>SUM(B20:B26)</f>
        <v>0</v>
      </c>
      <c r="C19" s="7">
        <f>SUM(C20:C26)</f>
        <v>0</v>
      </c>
      <c r="D19" s="7">
        <f>SUM(D20:D26)</f>
        <v>0</v>
      </c>
      <c r="E19" s="7">
        <f>SUM(E20:E26)</f>
        <v>0</v>
      </c>
      <c r="F19" s="7">
        <f>SUM(F20:F26)</f>
        <v>0</v>
      </c>
      <c r="G19" s="7">
        <f>SUM(G20:G26)</f>
        <v>0</v>
      </c>
    </row>
    <row r="20" spans="1:7" x14ac:dyDescent="0.25">
      <c r="A20" s="13" t="s">
        <v>22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25">
      <c r="A21" s="13" t="s">
        <v>21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25">
      <c r="A22" s="1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x14ac:dyDescent="0.25">
      <c r="A23" s="13" t="s">
        <v>19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25">
      <c r="A24" s="13" t="s">
        <v>18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13" t="s">
        <v>17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s="13" t="s">
        <v>16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10" t="s">
        <v>15</v>
      </c>
      <c r="B27" s="7">
        <f>SUM(B28:B36)</f>
        <v>0</v>
      </c>
      <c r="C27" s="7">
        <f>SUM(C28:C36)</f>
        <v>0</v>
      </c>
      <c r="D27" s="7">
        <f>SUM(D28:D36)</f>
        <v>0</v>
      </c>
      <c r="E27" s="7">
        <f>SUM(E28:E36)</f>
        <v>0</v>
      </c>
      <c r="F27" s="7">
        <f>SUM(F28:F36)</f>
        <v>0</v>
      </c>
      <c r="G27" s="7">
        <f>SUM(G28:G36)</f>
        <v>0</v>
      </c>
    </row>
    <row r="28" spans="1:7" x14ac:dyDescent="0.25">
      <c r="A28" s="8" t="s">
        <v>14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x14ac:dyDescent="0.25">
      <c r="A29" s="13" t="s">
        <v>13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x14ac:dyDescent="0.25">
      <c r="A30" s="13" t="s">
        <v>12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x14ac:dyDescent="0.25">
      <c r="A31" s="13" t="s">
        <v>11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x14ac:dyDescent="0.25">
      <c r="A32" s="13" t="s">
        <v>10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7" ht="14.45" customHeight="1" x14ac:dyDescent="0.25">
      <c r="A33" s="13" t="s">
        <v>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7" ht="14.45" customHeight="1" x14ac:dyDescent="0.25">
      <c r="A34" s="13" t="s">
        <v>8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7" ht="14.45" customHeight="1" x14ac:dyDescent="0.25">
      <c r="A35" s="13" t="s">
        <v>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7" ht="14.45" customHeight="1" x14ac:dyDescent="0.25">
      <c r="A36" s="13" t="s">
        <v>6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7" ht="14.45" customHeight="1" x14ac:dyDescent="0.25">
      <c r="A37" s="9" t="s">
        <v>5</v>
      </c>
      <c r="B37" s="7">
        <f>SUM(B38:B41)</f>
        <v>0</v>
      </c>
      <c r="C37" s="7">
        <f>SUM(C38:C41)</f>
        <v>0</v>
      </c>
      <c r="D37" s="7">
        <f>SUM(D38:D41)</f>
        <v>0</v>
      </c>
      <c r="E37" s="7">
        <f>SUM(E38:E41)</f>
        <v>0</v>
      </c>
      <c r="F37" s="7">
        <f>SUM(F38:F41)</f>
        <v>0</v>
      </c>
      <c r="G37" s="7">
        <f>SUM(G38:G41)</f>
        <v>0</v>
      </c>
    </row>
    <row r="38" spans="1:7" x14ac:dyDescent="0.25">
      <c r="A38" s="8" t="s">
        <v>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7" ht="30" x14ac:dyDescent="0.25">
      <c r="A39" s="8" t="s">
        <v>3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7" x14ac:dyDescent="0.25">
      <c r="A40" s="8" t="s">
        <v>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</row>
    <row r="41" spans="1:7" x14ac:dyDescent="0.25">
      <c r="A41" s="8" t="s">
        <v>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</row>
    <row r="42" spans="1:7" x14ac:dyDescent="0.25">
      <c r="A42" s="8"/>
      <c r="B42" s="12"/>
      <c r="C42" s="12"/>
      <c r="D42" s="12"/>
      <c r="E42" s="12"/>
      <c r="F42" s="12"/>
      <c r="G42" s="12"/>
    </row>
    <row r="43" spans="1:7" x14ac:dyDescent="0.25">
      <c r="A43" s="4" t="s">
        <v>33</v>
      </c>
      <c r="B43" s="3">
        <f>SUM(B44,B53,B61,B71)</f>
        <v>12329273</v>
      </c>
      <c r="C43" s="3">
        <f>SUM(C44,C53,C61,C71)</f>
        <v>1746531.47</v>
      </c>
      <c r="D43" s="3">
        <f>SUM(D44,D53,D61,D71)</f>
        <v>14075804.470000001</v>
      </c>
      <c r="E43" s="3">
        <f>SUM(E44,E53,E61,E71)</f>
        <v>10804334.15</v>
      </c>
      <c r="F43" s="3">
        <f>SUM(F44,F53,F61,F71)</f>
        <v>10804334.15</v>
      </c>
      <c r="G43" s="3">
        <f>SUM(G44,G53,G61,G71)</f>
        <v>3271470.3200000003</v>
      </c>
    </row>
    <row r="44" spans="1:7" x14ac:dyDescent="0.25">
      <c r="A44" s="10" t="s">
        <v>32</v>
      </c>
      <c r="B44" s="7">
        <f>SUM(B45:B52)</f>
        <v>12329273</v>
      </c>
      <c r="C44" s="7">
        <f>SUM(C45:C52)</f>
        <v>1746531.47</v>
      </c>
      <c r="D44" s="7">
        <f>SUM(D45:D52)</f>
        <v>14075804.470000001</v>
      </c>
      <c r="E44" s="7">
        <f>SUM(E45:E52)</f>
        <v>10804334.15</v>
      </c>
      <c r="F44" s="7">
        <f>SUM(F45:F52)</f>
        <v>10804334.15</v>
      </c>
      <c r="G44" s="7">
        <f>SUM(G45:G52)</f>
        <v>3271470.3200000003</v>
      </c>
    </row>
    <row r="45" spans="1:7" x14ac:dyDescent="0.25">
      <c r="A45" s="8" t="s">
        <v>31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7" x14ac:dyDescent="0.25">
      <c r="A46" s="8" t="s">
        <v>30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7" x14ac:dyDescent="0.25">
      <c r="A47" s="8" t="s">
        <v>29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7" x14ac:dyDescent="0.25">
      <c r="A48" s="8" t="s">
        <v>28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</row>
    <row r="49" spans="1:7" x14ac:dyDescent="0.25">
      <c r="A49" s="8" t="s">
        <v>27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</row>
    <row r="50" spans="1:7" x14ac:dyDescent="0.25">
      <c r="A50" s="8" t="s">
        <v>26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</row>
    <row r="51" spans="1:7" x14ac:dyDescent="0.25">
      <c r="A51" s="8" t="s">
        <v>25</v>
      </c>
      <c r="B51" s="7">
        <v>12329273</v>
      </c>
      <c r="C51" s="7">
        <v>1746531.47</v>
      </c>
      <c r="D51" s="7">
        <v>14075804.470000001</v>
      </c>
      <c r="E51" s="7">
        <v>10804334.15</v>
      </c>
      <c r="F51" s="7">
        <v>10804334.15</v>
      </c>
      <c r="G51" s="7">
        <v>3271470.3200000003</v>
      </c>
    </row>
    <row r="52" spans="1:7" x14ac:dyDescent="0.25">
      <c r="A52" s="8" t="s">
        <v>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x14ac:dyDescent="0.25">
      <c r="A53" s="10" t="s">
        <v>23</v>
      </c>
      <c r="B53" s="7">
        <f>SUM(B54:B60)</f>
        <v>0</v>
      </c>
      <c r="C53" s="7">
        <f>SUM(C54:C60)</f>
        <v>0</v>
      </c>
      <c r="D53" s="7">
        <f>SUM(D54:D60)</f>
        <v>0</v>
      </c>
      <c r="E53" s="7">
        <f>SUM(E54:E60)</f>
        <v>0</v>
      </c>
      <c r="F53" s="7">
        <f>SUM(F54:F60)</f>
        <v>0</v>
      </c>
      <c r="G53" s="7">
        <f>SUM(G54:G60)</f>
        <v>0</v>
      </c>
    </row>
    <row r="54" spans="1:7" x14ac:dyDescent="0.25">
      <c r="A54" s="8" t="s">
        <v>22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</row>
    <row r="55" spans="1:7" x14ac:dyDescent="0.25">
      <c r="A55" s="8" t="s">
        <v>21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x14ac:dyDescent="0.25">
      <c r="A56" s="8" t="s">
        <v>20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</row>
    <row r="57" spans="1:7" x14ac:dyDescent="0.25">
      <c r="A57" s="11" t="s">
        <v>19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</row>
    <row r="58" spans="1:7" x14ac:dyDescent="0.25">
      <c r="A58" s="8" t="s">
        <v>18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</row>
    <row r="59" spans="1:7" x14ac:dyDescent="0.25">
      <c r="A59" s="8" t="s">
        <v>17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</row>
    <row r="60" spans="1:7" x14ac:dyDescent="0.25">
      <c r="A60" s="8" t="s">
        <v>16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</row>
    <row r="61" spans="1:7" x14ac:dyDescent="0.25">
      <c r="A61" s="10" t="s">
        <v>15</v>
      </c>
      <c r="B61" s="7">
        <f>SUM(B62:B70)</f>
        <v>0</v>
      </c>
      <c r="C61" s="7">
        <f>SUM(C62:C70)</f>
        <v>0</v>
      </c>
      <c r="D61" s="7">
        <f>SUM(D62:D70)</f>
        <v>0</v>
      </c>
      <c r="E61" s="7">
        <f>SUM(E62:E70)</f>
        <v>0</v>
      </c>
      <c r="F61" s="7">
        <f>SUM(F62:F70)</f>
        <v>0</v>
      </c>
      <c r="G61" s="7">
        <f>SUM(G62:G70)</f>
        <v>0</v>
      </c>
    </row>
    <row r="62" spans="1:7" x14ac:dyDescent="0.25">
      <c r="A62" s="8" t="s">
        <v>14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</row>
    <row r="63" spans="1:7" x14ac:dyDescent="0.25">
      <c r="A63" s="8" t="s">
        <v>13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x14ac:dyDescent="0.25">
      <c r="A64" s="8" t="s">
        <v>12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7" x14ac:dyDescent="0.25">
      <c r="A65" s="8" t="s">
        <v>11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</row>
    <row r="66" spans="1:7" x14ac:dyDescent="0.25">
      <c r="A66" s="8" t="s">
        <v>10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</row>
    <row r="67" spans="1:7" x14ac:dyDescent="0.25">
      <c r="A67" s="8" t="s">
        <v>9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</row>
    <row r="68" spans="1:7" x14ac:dyDescent="0.25">
      <c r="A68" s="8" t="s">
        <v>8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x14ac:dyDescent="0.25">
      <c r="A69" s="8" t="s">
        <v>7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</row>
    <row r="70" spans="1:7" x14ac:dyDescent="0.25">
      <c r="A70" s="8" t="s">
        <v>6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</row>
    <row r="71" spans="1:7" x14ac:dyDescent="0.25">
      <c r="A71" s="9" t="s">
        <v>5</v>
      </c>
      <c r="B71" s="7">
        <f>SUM(B72:B75)</f>
        <v>0</v>
      </c>
      <c r="C71" s="7">
        <f>SUM(C72:C75)</f>
        <v>0</v>
      </c>
      <c r="D71" s="7">
        <f>SUM(D72:D75)</f>
        <v>0</v>
      </c>
      <c r="E71" s="7">
        <f>SUM(E72:E75)</f>
        <v>0</v>
      </c>
      <c r="F71" s="7">
        <f>SUM(F72:F75)</f>
        <v>0</v>
      </c>
      <c r="G71" s="7">
        <f>SUM(G72:G75)</f>
        <v>0</v>
      </c>
    </row>
    <row r="72" spans="1:7" x14ac:dyDescent="0.25">
      <c r="A72" s="8" t="s">
        <v>4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</row>
    <row r="73" spans="1:7" ht="30" x14ac:dyDescent="0.25">
      <c r="A73" s="8" t="s">
        <v>3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x14ac:dyDescent="0.25">
      <c r="A74" s="8" t="s">
        <v>2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</row>
    <row r="75" spans="1:7" x14ac:dyDescent="0.25">
      <c r="A75" s="8" t="s">
        <v>1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</row>
    <row r="76" spans="1:7" x14ac:dyDescent="0.25">
      <c r="A76" s="6"/>
      <c r="B76" s="5"/>
      <c r="C76" s="5"/>
      <c r="D76" s="5"/>
      <c r="E76" s="5"/>
      <c r="F76" s="5"/>
      <c r="G76" s="5"/>
    </row>
    <row r="77" spans="1:7" x14ac:dyDescent="0.25">
      <c r="A77" s="4" t="s">
        <v>0</v>
      </c>
      <c r="B77" s="3">
        <f>B43+B9</f>
        <v>50340884.670000002</v>
      </c>
      <c r="C77" s="3">
        <f>C43+C9</f>
        <v>628427470.77999997</v>
      </c>
      <c r="D77" s="3">
        <f>D43+D9</f>
        <v>678768355.44999993</v>
      </c>
      <c r="E77" s="3">
        <f>E43+E9</f>
        <v>76109088.040000007</v>
      </c>
      <c r="F77" s="3">
        <f>F43+F9</f>
        <v>76109088.040000007</v>
      </c>
      <c r="G77" s="3">
        <f>G43+G9</f>
        <v>602659267.41000009</v>
      </c>
    </row>
    <row r="78" spans="1:7" x14ac:dyDescent="0.25">
      <c r="A78" s="2"/>
      <c r="B78" s="1"/>
      <c r="C78" s="1"/>
      <c r="D78" s="1"/>
      <c r="E78" s="1"/>
      <c r="F78" s="1"/>
      <c r="G78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Infospe Instituto Licencias</dc:creator>
  <cp:lastModifiedBy>Infospe Instituto Licencias</cp:lastModifiedBy>
  <dcterms:created xsi:type="dcterms:W3CDTF">2025-01-28T15:43:16Z</dcterms:created>
  <dcterms:modified xsi:type="dcterms:W3CDTF">2025-01-28T15:43:43Z</dcterms:modified>
</cp:coreProperties>
</file>