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s="1"/>
  <c r="B43" i="4" l="1"/>
  <c r="C43" i="4"/>
  <c r="C24" i="4"/>
  <c r="B24" i="4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<sst xmlns="http://schemas.openxmlformats.org/spreadsheetml/2006/main" count="60" uniqueCount="59">
  <si>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</si>
  <si>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</si>
  <si>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</si>
  <si>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</si>
  <si>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</si>
  <si>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</si>
  <si>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</si>
  <si>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</si>
  <si>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</si>
  <si>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</si>
  <si>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</si>
  <si>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</si>
  <si>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</si>
  <si>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</si>
  <si>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</si>
  <si>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</si>
  <si>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</si>
  <si>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</si>
  <si>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</si>
  <si>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</si>
  <si>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</si>
  <si>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</si>
  <si>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</si>
  <si>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</si>
  <si>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</si>
  <si>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</si>
  <si>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</si>
  <si>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</si>
  <si>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</si>
  <si>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</si>
  <si>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</si>
  <si>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</si>
  <si>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</si>
  <si>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</si>
  <si>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</si>
  <si>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</si>
  <si>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</si>
  <si>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</si>
  <si>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</si>
  <si>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</si>
  <si>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</si>
  <si>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</si>
  <si>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</si>
  <si>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</si>
  <si>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</si>
  <si>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</si>
  <si>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</si>
  <si>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</si>
  <si>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</si>
  <si>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</si>
  <si>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</si>
  <si>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</si>
  <si>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</si>
  <si>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Cambios en la Situación Financiera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</si>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</sst>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72" sqref="A7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10335367.460000001</v>
      </c>
      <c r="C3" s="17">
        <f>C4+C13</f>
        <v>95948302.350000009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18768273.609999999</v>
      </c>
    </row>
    <row r="5" spans="1:3" x14ac:dyDescent="0.2">
      <c r="A5" s="9" t="s">
        <v>14</v>
      </c>
      <c r="B5" s="7">
        <v>0</v>
      </c>
      <c r="C5" s="8">
        <v>10021705.859999999</v>
      </c>
    </row>
    <row r="6" spans="1:3" x14ac:dyDescent="0.2">
      <c r="A6" s="9" t="s">
        <v>15</v>
      </c>
      <c r="B6" s="7">
        <v>0</v>
      </c>
      <c r="C6" s="8">
        <v>14407.24</v>
      </c>
    </row>
    <row r="7" spans="1:3" x14ac:dyDescent="0.2">
      <c r="A7" s="9" t="s">
        <v>16</v>
      </c>
      <c r="B7" s="7">
        <v>0</v>
      </c>
      <c r="C7" s="8">
        <v>8732160.5099999998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10335367.460000001</v>
      </c>
      <c r="C13" s="17">
        <f>SUM(C14:C22)</f>
        <v>77180028.74000001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54004914.380000003</v>
      </c>
    </row>
    <row r="17" spans="1:3" x14ac:dyDescent="0.2">
      <c r="A17" s="9" t="s">
        <v>22</v>
      </c>
      <c r="B17" s="7">
        <v>0</v>
      </c>
      <c r="C17" s="8">
        <v>22806221.359999999</v>
      </c>
    </row>
    <row r="18" spans="1:3" x14ac:dyDescent="0.2">
      <c r="A18" s="9" t="s">
        <v>23</v>
      </c>
      <c r="B18" s="7">
        <v>0</v>
      </c>
      <c r="C18" s="8">
        <v>368893</v>
      </c>
    </row>
    <row r="19" spans="1:3" x14ac:dyDescent="0.2">
      <c r="A19" s="9" t="s">
        <v>24</v>
      </c>
      <c r="B19" s="7">
        <v>10335367.460000001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1163780.1000000001</v>
      </c>
      <c r="C24" s="17">
        <f>C25+C35</f>
        <v>0</v>
      </c>
    </row>
    <row r="25" spans="1:3" x14ac:dyDescent="0.2">
      <c r="A25" s="6" t="s">
        <v>9</v>
      </c>
      <c r="B25" s="16">
        <f>SUM(B26:B33)</f>
        <v>1163780.1000000001</v>
      </c>
      <c r="C25" s="17">
        <f>SUM(C26:C33)</f>
        <v>0</v>
      </c>
    </row>
    <row r="26" spans="1:3" x14ac:dyDescent="0.2">
      <c r="A26" s="9" t="s">
        <v>28</v>
      </c>
      <c r="B26" s="7">
        <v>1163780.1000000001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84449154.789999992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75585420.849999994</v>
      </c>
      <c r="C44" s="17">
        <f>SUM(C45:C47)</f>
        <v>0</v>
      </c>
    </row>
    <row r="45" spans="1:3" x14ac:dyDescent="0.2">
      <c r="A45" s="9" t="s">
        <v>4</v>
      </c>
      <c r="B45" s="7">
        <v>75585420.849999994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8863733.9399999995</v>
      </c>
      <c r="C49" s="17">
        <f>SUM(C50:C54)</f>
        <v>0</v>
      </c>
    </row>
    <row r="50" spans="1:3" x14ac:dyDescent="0.2">
      <c r="A50" s="9" t="s">
        <v>44</v>
      </c>
      <c r="B50" s="7">
        <v>8863733.9399999995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  <row r="62" spans="1:3" x14ac:dyDescent="0.2">
      <c r="A62" s="24" t="s">
        <v>54</v>
      </c>
      <c r="B62" s="29" t="s">
        <v>55</v>
      </c>
      <c r="C62" s="29"/>
    </row>
    <row r="63" spans="1:3" x14ac:dyDescent="0.2">
      <c r="A63" s="24" t="s">
        <v>56</v>
      </c>
      <c r="B63" s="29" t="s">
        <v>57</v>
      </c>
      <c r="C63" s="29"/>
    </row>
    <row r="64" spans="1:3" x14ac:dyDescent="0.2">
      <c r="A64" s="24" t="s">
        <v>58</v>
      </c>
      <c r="B64" s="30" t="s">
        <v>58</v>
      </c>
      <c r="C64" s="30"/>
    </row>
  </sheetData>
  <sheetProtection formatRows="0" autoFilter="0"/>
  <mergeCells count="5">
    <mergeCell ref="A1:C1"/>
    <mergeCell ref="A59:C59"/>
    <mergeCell ref="B62:C62"/>
    <mergeCell ref="B63:C63"/>
    <mergeCell ref="B64:C64"/>
  </mergeCells>
  <pageMargins left="0.74803149606299213" right="0.74803149606299213" top="0.98425196850393704" bottom="0.98425196850393704" header="0" footer="0"/>
  <pageSetup scale="9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2021-01-17T23:00:21Z</cp:lastPrinted>
  <dcterms:created xsi:type="dcterms:W3CDTF">2012-12-11T20:26:08Z</dcterms:created>
  <dcterms:modified xsi:type="dcterms:W3CDTF">2021-01-17T23:00:29Z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