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generados x trismestre para pagina INFOSP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41" i="1" l="1"/>
  <c r="E20" i="1"/>
  <c r="D20" i="1"/>
  <c r="D21" i="1" s="1"/>
  <c r="D22" i="1" s="1"/>
  <c r="D30" i="1" s="1"/>
  <c r="C20" i="1"/>
  <c r="E21" i="1"/>
  <c r="E22" i="1" s="1"/>
  <c r="E30" i="1" s="1"/>
  <c r="C21" i="1" l="1"/>
  <c r="C22" i="1" s="1"/>
  <c r="C30" i="1" s="1"/>
</calcChain>
</file>

<file path=xl/sharedStrings.xml><?xml version="1.0" encoding="utf-8"?>
<sst xmlns="http://schemas.openxmlformats.org/spreadsheetml/2006/main" count="68" uniqueCount="48">
  <si>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</si>
  <si>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</si>
  <si>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</si>
  <si>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</si>
  <si>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</si>
  <si>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</si>
  <si>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</si>
  <si>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</si>
  <si>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</si>
  <si>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</si>
  <si>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</si>
  <si>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</si>
  <si>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</si>
  <si>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</si>
  <si>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</si>
  <si>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</si>
  <si>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</si>
  <si>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</si>
  <si>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</si>
  <si>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</si>
  <si>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</si>
  <si>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</si>
  <si>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</si>
  <si>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</si>
  <si>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</si>
  <si>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</si>
  <si>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</si>
  <si>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</si>
  <si>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</si>
  <si>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</si>
  <si>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</si>
  <si>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</si>
  <si>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</si>
  <si>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</si>
  <si>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</si>
  <si>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</si>
  <si>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</si>
  <si>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</si>
  <si>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</si>
  <si>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</si>
  <si>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</si>
  <si>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</si>
  <si>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DE FORMACIÓN EN SEGURIDAD PÚBLICA DEL ESTADO DE GUANAJUATO
Balance Presupuestario - LDF
al 30 de Septiembre de 2020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</si>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</sst>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H18" sqref="H17:H18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7" t="s">
        <v>42</v>
      </c>
      <c r="B1" s="28"/>
      <c r="C1" s="28"/>
      <c r="D1" s="28"/>
      <c r="E1" s="29"/>
    </row>
    <row r="2" spans="1:6" ht="12.75" customHeight="1" x14ac:dyDescent="0.2">
      <c r="A2" s="30"/>
      <c r="B2" s="31"/>
      <c r="C2" s="31"/>
      <c r="D2" s="31"/>
      <c r="E2" s="32"/>
    </row>
    <row r="3" spans="1:6" ht="12.75" customHeight="1" x14ac:dyDescent="0.2">
      <c r="A3" s="30"/>
      <c r="B3" s="31"/>
      <c r="C3" s="31"/>
      <c r="D3" s="31"/>
      <c r="E3" s="32"/>
    </row>
    <row r="4" spans="1:6" ht="12.75" customHeight="1" x14ac:dyDescent="0.2">
      <c r="A4" s="33"/>
      <c r="B4" s="34"/>
      <c r="C4" s="34"/>
      <c r="D4" s="34"/>
      <c r="E4" s="35"/>
    </row>
    <row r="5" spans="1:6" ht="22.5" x14ac:dyDescent="0.2">
      <c r="A5" s="36" t="s">
        <v>0</v>
      </c>
      <c r="B5" s="37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20313805</v>
      </c>
      <c r="D7" s="8">
        <f t="shared" ref="D7:E7" si="0">SUM(D8:D10)</f>
        <v>84997614.150000006</v>
      </c>
      <c r="E7" s="8">
        <f t="shared" si="0"/>
        <v>84997614.150000006</v>
      </c>
    </row>
    <row r="8" spans="1:6" x14ac:dyDescent="0.2">
      <c r="A8" s="6"/>
      <c r="B8" s="9" t="s">
        <v>5</v>
      </c>
      <c r="C8" s="10">
        <v>20313805</v>
      </c>
      <c r="D8" s="10">
        <v>82423472.290000007</v>
      </c>
      <c r="E8" s="10">
        <v>82423472.290000007</v>
      </c>
    </row>
    <row r="9" spans="1:6" x14ac:dyDescent="0.2">
      <c r="A9" s="6"/>
      <c r="B9" s="9" t="s">
        <v>6</v>
      </c>
      <c r="C9" s="10">
        <v>0</v>
      </c>
      <c r="D9" s="10">
        <v>2574141.86</v>
      </c>
      <c r="E9" s="10">
        <v>2574141.86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20313805</v>
      </c>
      <c r="D12" s="8">
        <f t="shared" ref="D12:E12" si="1">SUM(D13:D14)</f>
        <v>71091645.569999993</v>
      </c>
      <c r="E12" s="8">
        <f t="shared" si="1"/>
        <v>71091645.569999993</v>
      </c>
      <c r="F12" s="24"/>
    </row>
    <row r="13" spans="1:6" x14ac:dyDescent="0.2">
      <c r="A13" s="6"/>
      <c r="B13" s="9" t="s">
        <v>9</v>
      </c>
      <c r="C13" s="10">
        <v>20313805</v>
      </c>
      <c r="D13" s="10">
        <v>68517503.719999999</v>
      </c>
      <c r="E13" s="10">
        <v>68517503.719999999</v>
      </c>
    </row>
    <row r="14" spans="1:6" x14ac:dyDescent="0.2">
      <c r="A14" s="6"/>
      <c r="B14" s="9" t="s">
        <v>10</v>
      </c>
      <c r="C14" s="10">
        <v>0</v>
      </c>
      <c r="D14" s="10">
        <v>2574141.85</v>
      </c>
      <c r="E14" s="10">
        <v>2574141.85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13905968.580000013</v>
      </c>
      <c r="E20" s="8">
        <f>E7-E12+E16</f>
        <v>13905968.580000013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13905968.580000013</v>
      </c>
      <c r="E21" s="8">
        <f t="shared" si="2"/>
        <v>13905968.580000013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13905968.580000013</v>
      </c>
      <c r="E22" s="8">
        <f>E21-E16</f>
        <v>13905968.580000013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6" t="s">
        <v>17</v>
      </c>
      <c r="B24" s="37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13905968.580000013</v>
      </c>
      <c r="E30" s="8">
        <f t="shared" si="4"/>
        <v>13905968.580000013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6" t="s">
        <v>17</v>
      </c>
      <c r="B32" s="26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6" t="s">
        <v>17</v>
      </c>
      <c r="B43" s="26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20313805</v>
      </c>
      <c r="D45" s="10">
        <v>82423472.290000007</v>
      </c>
      <c r="E45" s="10">
        <v>82423472.290000007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20313805</v>
      </c>
      <c r="D50" s="10">
        <v>68517503.719999999</v>
      </c>
      <c r="E50" s="10">
        <v>68517503.719999999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13905968.570000008</v>
      </c>
      <c r="E54" s="8">
        <f t="shared" si="9"/>
        <v>13905968.570000008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13905968.570000008</v>
      </c>
      <c r="E55" s="8">
        <f t="shared" si="10"/>
        <v>13905968.570000008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6" t="s">
        <v>17</v>
      </c>
      <c r="B57" s="26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2574141.86</v>
      </c>
      <c r="E59" s="10">
        <v>2574141.86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2574141.85</v>
      </c>
      <c r="E64" s="10">
        <v>2574141.85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9.9999997764825821E-3</v>
      </c>
      <c r="E68" s="8">
        <f>E59+E60-E64-E66</f>
        <v>9.9999997764825821E-3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9.9999997764825821E-3</v>
      </c>
      <c r="E69" s="8">
        <f t="shared" si="12"/>
        <v>9.9999997764825821E-3</v>
      </c>
    </row>
    <row r="70" spans="1:5" ht="5.0999999999999996" customHeight="1" x14ac:dyDescent="0.2">
      <c r="A70" s="18"/>
      <c r="B70" s="19"/>
      <c r="C70" s="20"/>
      <c r="D70" s="20"/>
      <c r="E70" s="20"/>
    </row>
    <row r="74" spans="1:5" x14ac:dyDescent="0.2">
      <c r="B74" s="25" t="s">
        <v>43</v>
      </c>
      <c r="D74" s="25" t="s">
        <v>44</v>
      </c>
    </row>
    <row r="75" spans="1:5" x14ac:dyDescent="0.2">
      <c r="B75" s="25" t="s">
        <v>45</v>
      </c>
      <c r="D75" s="25" t="s">
        <v>46</v>
      </c>
    </row>
    <row r="76" spans="1:5" x14ac:dyDescent="0.2">
      <c r="B76" s="25" t="s">
        <v>47</v>
      </c>
      <c r="D76" s="25" t="s">
        <v>47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 Teresa Ibarra Jimenez</cp:lastModifiedBy>
  <cp:lastPrinted>2021-01-28T15:30:24Z</cp:lastPrinted>
  <dcterms:created xsi:type="dcterms:W3CDTF">2017-01-11T17:21:42Z</dcterms:created>
  <dcterms:modified xsi:type="dcterms:W3CDTF">2021-01-28T15:30:27Z</dcterms:modified>
</cp:coreProperties>
</file>