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1\ESTADOS FINANCIEROS 2020\estados financieros sep 2020\"/>
    </mc:Choice>
  </mc:AlternateContent>
  <bookViews>
    <workbookView xWindow="0" yWindow="0" windowWidth="19200" windowHeight="11940"/>
  </bookViews>
  <sheets>
    <sheet name="0325" sheetId="1" r:id="rId1"/>
  </sheets>
  <calcPr calcId="162913"/>
  <fileRecoveryPr autoRecover="0"/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<sst xmlns="http://schemas.openxmlformats.org/spreadsheetml/2006/main" count="51" uniqueCount="42">
  <si>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</si>
  <si>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</si>
  <si>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</si>
  <si>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</si>
  <si>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</si>
  <si>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</si>
  <si>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</si>
  <si>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</si>
  <si>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</si>
  <si>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</si>
  <si>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</si>
  <si>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</si>
  <si>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</si>
  <si>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</si>
  <si>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</si>
  <si>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</si>
  <si>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</si>
  <si>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</si>
  <si>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</si>
  <si>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</si>
  <si>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</si>
  <si>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</si>
  <si>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</si>
  <si>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</si>
  <si>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</si>
  <si>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</si>
  <si>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</si>
  <si>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</si>
  <si>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</si>
  <si>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</si>
  <si>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</si>
  <si>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</si>
  <si>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</si>
  <si>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</si>
  <si>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</si>
  <si>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</si>
  <si>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DE FORMACIÓN EN SEGURIDAD PÚBLICA DEL ESTADO DE GUANAJUATO
Flujo de Fondos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</si>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</sst>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4" fillId="0" borderId="0" xfId="9" applyNumberFormat="1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horizontal="center" vertical="top" wrapText="1"/>
      <protection locked="0"/>
    </xf>
  </cellXfs>
  <cellStyles count="45">
    <cellStyle name="=C:\WINNT\SYSTEM32\COMMAND.COM" xfId="26"/>
    <cellStyle name="Euro" xfId="3"/>
    <cellStyle name="Millares 2" xfId="4"/>
    <cellStyle name="Millares 2 2" xfId="5"/>
    <cellStyle name="Millares 2 2 2" xfId="37"/>
    <cellStyle name="Millares 2 2 3" xfId="28"/>
    <cellStyle name="Millares 2 2 4" xfId="18"/>
    <cellStyle name="Millares 2 3" xfId="6"/>
    <cellStyle name="Millares 2 3 2" xfId="38"/>
    <cellStyle name="Millares 2 3 3" xfId="29"/>
    <cellStyle name="Millares 2 3 4" xfId="19"/>
    <cellStyle name="Millares 2 4" xfId="36"/>
    <cellStyle name="Millares 2 5" xfId="27"/>
    <cellStyle name="Millares 2 6" xfId="17"/>
    <cellStyle name="Millares 3" xfId="7"/>
    <cellStyle name="Millares 3 2" xfId="39"/>
    <cellStyle name="Millares 3 3" xfId="30"/>
    <cellStyle name="Millares 3 4" xfId="20"/>
    <cellStyle name="Moneda 2" xfId="8"/>
    <cellStyle name="Moneda 2 2" xfId="40"/>
    <cellStyle name="Moneda 2 3" xfId="31"/>
    <cellStyle name="Moneda 2 4" xfId="21"/>
    <cellStyle name="Normal" xfId="0" builtinId="0"/>
    <cellStyle name="Normal 2" xfId="1"/>
    <cellStyle name="Normal 2 2" xfId="9"/>
    <cellStyle name="Normal 2 3" xfId="41"/>
    <cellStyle name="Normal 2 4" xfId="32"/>
    <cellStyle name="Normal 2 5" xfId="22"/>
    <cellStyle name="Normal 3" xfId="10"/>
    <cellStyle name="Normal 3 2" xfId="42"/>
    <cellStyle name="Normal 3 3" xfId="33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4"/>
    <cellStyle name="Normal 6 2 3" xfId="35"/>
    <cellStyle name="Normal 6 2 4" xfId="25"/>
    <cellStyle name="Normal 6 3" xfId="43"/>
    <cellStyle name="Normal 6 4" xfId="34"/>
    <cellStyle name="Normal 6 5" xfId="24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showGridLines="0" tabSelected="1" workbookViewId="0">
      <selection activeCell="B33" sqref="B33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20313805</v>
      </c>
      <c r="D3" s="3">
        <f t="shared" ref="D3:E3" si="0">SUM(D4:D13)</f>
        <v>82423472.290000007</v>
      </c>
      <c r="E3" s="4">
        <f t="shared" si="0"/>
        <v>82423472.290000007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37796</v>
      </c>
      <c r="D10" s="6">
        <v>3865787.2</v>
      </c>
      <c r="E10" s="7">
        <v>3865787.2</v>
      </c>
    </row>
    <row r="11" spans="1:5" x14ac:dyDescent="0.2">
      <c r="A11" s="5"/>
      <c r="B11" s="14" t="s">
        <v>8</v>
      </c>
      <c r="C11" s="6">
        <v>0</v>
      </c>
      <c r="D11" s="6">
        <v>2574141.86</v>
      </c>
      <c r="E11" s="7">
        <v>2574141.86</v>
      </c>
    </row>
    <row r="12" spans="1:5" x14ac:dyDescent="0.2">
      <c r="A12" s="5"/>
      <c r="B12" s="14" t="s">
        <v>9</v>
      </c>
      <c r="C12" s="6">
        <v>20276009</v>
      </c>
      <c r="D12" s="6">
        <v>75983543.230000004</v>
      </c>
      <c r="E12" s="7">
        <v>75983543.230000004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20313805</v>
      </c>
      <c r="D14" s="9">
        <f t="shared" ref="D14:E14" si="1">SUM(D15:D23)</f>
        <v>68517503.719999999</v>
      </c>
      <c r="E14" s="10">
        <f t="shared" si="1"/>
        <v>68517503.719999999</v>
      </c>
    </row>
    <row r="15" spans="1:5" x14ac:dyDescent="0.2">
      <c r="A15" s="5"/>
      <c r="B15" s="14" t="s">
        <v>12</v>
      </c>
      <c r="C15" s="6">
        <v>13669597</v>
      </c>
      <c r="D15" s="6">
        <v>12848177.310000001</v>
      </c>
      <c r="E15" s="7">
        <v>12848177.310000001</v>
      </c>
    </row>
    <row r="16" spans="1:5" x14ac:dyDescent="0.2">
      <c r="A16" s="5"/>
      <c r="B16" s="14" t="s">
        <v>13</v>
      </c>
      <c r="C16" s="6">
        <v>1321819</v>
      </c>
      <c r="D16" s="6">
        <v>462434.64</v>
      </c>
      <c r="E16" s="7">
        <v>462434.64</v>
      </c>
    </row>
    <row r="17" spans="1:5" x14ac:dyDescent="0.2">
      <c r="A17" s="5"/>
      <c r="B17" s="14" t="s">
        <v>14</v>
      </c>
      <c r="C17" s="6">
        <v>2015191</v>
      </c>
      <c r="D17" s="6">
        <v>1201977.3899999999</v>
      </c>
      <c r="E17" s="7">
        <v>1201977.3899999999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54004914.380000003</v>
      </c>
      <c r="E20" s="7">
        <v>54004914.380000003</v>
      </c>
    </row>
    <row r="21" spans="1:5" x14ac:dyDescent="0.2">
      <c r="A21" s="5"/>
      <c r="B21" s="14" t="s">
        <v>17</v>
      </c>
      <c r="C21" s="6">
        <v>3307198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13905968.570000008</v>
      </c>
      <c r="E24" s="13">
        <f>E3-E14</f>
        <v>13905968.570000008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9627452.3200000003</v>
      </c>
      <c r="E28" s="21">
        <f>SUM(E29:E35)</f>
        <v>13905968.560000001</v>
      </c>
    </row>
    <row r="29" spans="1:5" x14ac:dyDescent="0.2">
      <c r="A29" s="5"/>
      <c r="B29" s="14" t="s">
        <v>26</v>
      </c>
      <c r="C29" s="22">
        <v>0</v>
      </c>
      <c r="D29" s="22">
        <v>5765337.5800000001</v>
      </c>
      <c r="E29" s="23">
        <v>5765337.5800000001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3862114.74</v>
      </c>
      <c r="E32" s="23">
        <v>3862114.74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4278516.24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0.01</v>
      </c>
      <c r="E36" s="25">
        <f>SUM(E37:E39)</f>
        <v>0.01</v>
      </c>
    </row>
    <row r="37" spans="1:5" x14ac:dyDescent="0.2">
      <c r="A37" s="5"/>
      <c r="B37" s="14" t="s">
        <v>30</v>
      </c>
      <c r="C37" s="22">
        <v>0</v>
      </c>
      <c r="D37" s="22">
        <v>0.01</v>
      </c>
      <c r="E37" s="23">
        <v>0.01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9627452.3300000001</v>
      </c>
      <c r="E40" s="13">
        <f>E28+E36</f>
        <v>13905968.57</v>
      </c>
    </row>
    <row r="41" spans="1:5" x14ac:dyDescent="0.2">
      <c r="A41" s="1" t="s">
        <v>24</v>
      </c>
    </row>
    <row r="46" spans="1:5" x14ac:dyDescent="0.2">
      <c r="B46" s="32" t="s">
        <v>37</v>
      </c>
      <c r="C46" s="32"/>
      <c r="D46" s="31" t="s">
        <v>38</v>
      </c>
      <c r="E46" s="31"/>
    </row>
    <row r="47" spans="1:5" x14ac:dyDescent="0.2">
      <c r="B47" s="32" t="s">
        <v>39</v>
      </c>
      <c r="C47" s="32"/>
      <c r="D47" s="31" t="s">
        <v>40</v>
      </c>
      <c r="E47" s="31"/>
    </row>
    <row r="48" spans="1:5" x14ac:dyDescent="0.2">
      <c r="B48" s="32" t="s">
        <v>41</v>
      </c>
      <c r="C48" s="32"/>
      <c r="D48" s="32" t="s">
        <v>41</v>
      </c>
      <c r="E48" s="32"/>
    </row>
  </sheetData>
  <mergeCells count="9">
    <mergeCell ref="A1:E1"/>
    <mergeCell ref="A2:B2"/>
    <mergeCell ref="A27:B27"/>
    <mergeCell ref="D47:E47"/>
    <mergeCell ref="D48:E48"/>
    <mergeCell ref="B46:C46"/>
    <mergeCell ref="B47:C47"/>
    <mergeCell ref="B48:C48"/>
    <mergeCell ref="D46:E46"/>
  </mergeCells>
  <pageMargins left="0.7" right="0.7" top="0.75" bottom="0.75" header="0.3" footer="0.3"/>
  <pageSetup scale="8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</cp:lastModifiedBy>
  <cp:lastPrinted>2021-01-18T01:35:42Z</cp:lastPrinted>
  <dcterms:created xsi:type="dcterms:W3CDTF">2017-12-20T04:54:53Z</dcterms:created>
  <dcterms:modified xsi:type="dcterms:W3CDTF">2021-01-18T01:35:52Z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