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generados x trismestre para pagina INFOSP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41" i="1" l="1"/>
  <c r="E41" i="1"/>
  <c r="E20" i="1"/>
  <c r="D20" i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<sst xmlns="http://schemas.openxmlformats.org/spreadsheetml/2006/main" count="68" uniqueCount="48">
  <si>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</si>
  <si>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</si>
  <si>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</si>
  <si>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</si>
  <si>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</si>
  <si>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</si>
  <si>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</si>
  <si>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</si>
  <si>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</si>
  <si>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</si>
  <si>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</si>
  <si>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</si>
  <si>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</si>
  <si>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</si>
  <si>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</si>
  <si>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</si>
  <si>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</si>
  <si>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</si>
  <si>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</si>
  <si>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</si>
  <si>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</si>
  <si>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</si>
  <si>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</si>
  <si>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</si>
  <si>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</si>
  <si>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</si>
  <si>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</si>
  <si>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</si>
  <si>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</si>
  <si>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</si>
  <si>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</si>
  <si>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</si>
  <si>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</si>
  <si>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</si>
  <si>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</si>
  <si>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</si>
  <si>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</si>
  <si>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</si>
  <si>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</si>
  <si>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</si>
  <si>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</si>
  <si>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</si>
  <si>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DE FORMACIÓN EN SEGURIDAD PÚBLICA DEL ESTADO DE GUANAJUATO
Balance Presupuestario - LDF
al 31 de Diciembre de 2020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</si>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</sst>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8" fillId="0" borderId="0"/>
  </cellStyleXfs>
  <cellXfs count="43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0" fillId="0" borderId="0" xfId="0" applyProtection="1">
      <protection locked="0"/>
    </xf>
    <xf numFmtId="0" fontId="9" fillId="0" borderId="0" xfId="3" applyFont="1" applyAlignment="1" applyProtection="1">
      <alignment horizontal="center" vertical="top" wrapText="1"/>
      <protection locked="0"/>
    </xf>
    <xf numFmtId="4" fontId="9" fillId="0" borderId="0" xfId="3" applyNumberFormat="1" applyFont="1" applyAlignment="1" applyProtection="1">
      <alignment horizontal="center" vertical="top"/>
      <protection locked="0"/>
    </xf>
    <xf numFmtId="0" fontId="9" fillId="0" borderId="0" xfId="3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" fontId="9" fillId="0" borderId="0" xfId="3" applyNumberFormat="1" applyFont="1" applyAlignment="1" applyProtection="1">
      <alignment horizontal="center" vertical="top"/>
      <protection locked="0"/>
    </xf>
    <xf numFmtId="0" fontId="9" fillId="0" borderId="0" xfId="3" applyFont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I18" sqref="I18"/>
    </sheetView>
  </sheetViews>
  <sheetFormatPr baseColWidth="10" defaultRowHeight="11.25" x14ac:dyDescent="0.2"/>
  <cols>
    <col min="1" max="1" width="1" style="1" customWidth="1"/>
    <col min="2" max="2" width="81.83203125" style="1" customWidth="1"/>
    <col min="3" max="3" width="19.83203125" style="1" bestFit="1" customWidth="1"/>
    <col min="4" max="4" width="21.1640625" style="1" customWidth="1"/>
    <col min="5" max="5" width="23.5" style="1" customWidth="1"/>
    <col min="6" max="16384" width="12" style="1"/>
  </cols>
  <sheetData>
    <row r="1" spans="1:6" ht="12.75" customHeight="1" x14ac:dyDescent="0.2">
      <c r="A1" s="29" t="s">
        <v>42</v>
      </c>
      <c r="B1" s="30"/>
      <c r="C1" s="30"/>
      <c r="D1" s="30"/>
      <c r="E1" s="31"/>
    </row>
    <row r="2" spans="1:6" ht="12.75" customHeight="1" x14ac:dyDescent="0.2">
      <c r="A2" s="32"/>
      <c r="B2" s="33"/>
      <c r="C2" s="33"/>
      <c r="D2" s="33"/>
      <c r="E2" s="34"/>
    </row>
    <row r="3" spans="1:6" ht="12.75" customHeight="1" x14ac:dyDescent="0.2">
      <c r="A3" s="32"/>
      <c r="B3" s="33"/>
      <c r="C3" s="33"/>
      <c r="D3" s="33"/>
      <c r="E3" s="34"/>
    </row>
    <row r="4" spans="1:6" ht="12.75" customHeight="1" x14ac:dyDescent="0.2">
      <c r="A4" s="35"/>
      <c r="B4" s="36"/>
      <c r="C4" s="36"/>
      <c r="D4" s="36"/>
      <c r="E4" s="37"/>
    </row>
    <row r="5" spans="1:6" ht="22.5" x14ac:dyDescent="0.2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20313805</v>
      </c>
      <c r="D7" s="8">
        <f t="shared" ref="D7:E7" si="0">SUM(D8:D10)</f>
        <v>145629004.25999999</v>
      </c>
      <c r="E7" s="8">
        <f t="shared" si="0"/>
        <v>145420600.80000001</v>
      </c>
    </row>
    <row r="8" spans="1:6" x14ac:dyDescent="0.2">
      <c r="A8" s="6"/>
      <c r="B8" s="9" t="s">
        <v>5</v>
      </c>
      <c r="C8" s="10">
        <v>20313805</v>
      </c>
      <c r="D8" s="10">
        <v>126979629.51000001</v>
      </c>
      <c r="E8" s="10">
        <v>126771226.05</v>
      </c>
    </row>
    <row r="9" spans="1:6" x14ac:dyDescent="0.2">
      <c r="A9" s="6"/>
      <c r="B9" s="9" t="s">
        <v>6</v>
      </c>
      <c r="C9" s="10">
        <v>0</v>
      </c>
      <c r="D9" s="10">
        <v>18649374.75</v>
      </c>
      <c r="E9" s="10">
        <v>18649374.75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20313805</v>
      </c>
      <c r="D12" s="8">
        <f t="shared" ref="D12:E12" si="1">SUM(D13:D14)</f>
        <v>120013654.35000001</v>
      </c>
      <c r="E12" s="8">
        <f t="shared" si="1"/>
        <v>120013654.35000001</v>
      </c>
      <c r="F12" s="24"/>
    </row>
    <row r="13" spans="1:6" x14ac:dyDescent="0.2">
      <c r="A13" s="6"/>
      <c r="B13" s="9" t="s">
        <v>9</v>
      </c>
      <c r="C13" s="10">
        <v>20313805</v>
      </c>
      <c r="D13" s="10">
        <v>107635110.51000001</v>
      </c>
      <c r="E13" s="10">
        <v>107635110.51000001</v>
      </c>
    </row>
    <row r="14" spans="1:6" x14ac:dyDescent="0.2">
      <c r="A14" s="6"/>
      <c r="B14" s="9" t="s">
        <v>10</v>
      </c>
      <c r="C14" s="10">
        <v>0</v>
      </c>
      <c r="D14" s="10">
        <v>12378543.84</v>
      </c>
      <c r="E14" s="10">
        <v>12378543.84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25615349.909999982</v>
      </c>
      <c r="E20" s="8">
        <f>E7-E12+E16</f>
        <v>25406946.450000003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25615349.909999982</v>
      </c>
      <c r="E21" s="8">
        <f t="shared" si="2"/>
        <v>25406946.450000003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25615349.909999982</v>
      </c>
      <c r="E22" s="8">
        <f>E21-E16</f>
        <v>25406946.450000003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25615349.909999982</v>
      </c>
      <c r="E30" s="8">
        <f t="shared" si="4"/>
        <v>25406946.450000003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40" t="s">
        <v>17</v>
      </c>
      <c r="B32" s="40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40" t="s">
        <v>17</v>
      </c>
      <c r="B43" s="40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20313805</v>
      </c>
      <c r="D45" s="10">
        <v>126979629.51000001</v>
      </c>
      <c r="E45" s="10">
        <v>126771226.05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20313805</v>
      </c>
      <c r="D50" s="10">
        <v>107635110.51000001</v>
      </c>
      <c r="E50" s="10">
        <v>107635110.51000001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19344519</v>
      </c>
      <c r="E54" s="8">
        <f t="shared" si="9"/>
        <v>19136115.539999992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19344519</v>
      </c>
      <c r="E55" s="8">
        <f t="shared" si="10"/>
        <v>19136115.539999992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40" t="s">
        <v>17</v>
      </c>
      <c r="B57" s="40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18649374.75</v>
      </c>
      <c r="E59" s="10">
        <v>18649374.75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12378543.84</v>
      </c>
      <c r="E64" s="10">
        <v>12378543.84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6270830.9100000001</v>
      </c>
      <c r="E68" s="8">
        <f>E59+E60-E64-E66</f>
        <v>6270830.9100000001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6270830.9100000001</v>
      </c>
      <c r="E69" s="8">
        <f t="shared" si="12"/>
        <v>6270830.9100000001</v>
      </c>
    </row>
    <row r="70" spans="1:7" ht="5.0999999999999996" customHeight="1" x14ac:dyDescent="0.2">
      <c r="A70" s="18"/>
      <c r="B70" s="19"/>
      <c r="C70" s="20"/>
      <c r="D70" s="20"/>
      <c r="E70" s="20"/>
    </row>
    <row r="74" spans="1:7" s="25" customFormat="1" ht="12.75" x14ac:dyDescent="0.2">
      <c r="A74"/>
      <c r="B74" s="26" t="s">
        <v>43</v>
      </c>
      <c r="C74"/>
      <c r="D74" s="41" t="s">
        <v>44</v>
      </c>
      <c r="E74" s="41"/>
      <c r="F74" s="27"/>
      <c r="G74"/>
    </row>
    <row r="75" spans="1:7" s="25" customFormat="1" ht="12.75" x14ac:dyDescent="0.2">
      <c r="A75"/>
      <c r="B75" s="26" t="s">
        <v>45</v>
      </c>
      <c r="C75" s="27"/>
      <c r="D75" s="41" t="s">
        <v>46</v>
      </c>
      <c r="E75" s="41"/>
      <c r="F75" s="27"/>
      <c r="G75"/>
    </row>
    <row r="76" spans="1:7" s="25" customFormat="1" ht="12.75" customHeight="1" x14ac:dyDescent="0.2">
      <c r="B76" s="26" t="s">
        <v>47</v>
      </c>
      <c r="C76" s="27"/>
      <c r="D76" s="42" t="s">
        <v>47</v>
      </c>
      <c r="E76" s="42"/>
      <c r="F76" s="28"/>
    </row>
    <row r="77" spans="1:7" s="25" customFormat="1" ht="12.75" x14ac:dyDescent="0.2">
      <c r="C77" s="42"/>
      <c r="D77" s="42"/>
      <c r="E77" s="42"/>
    </row>
  </sheetData>
  <mergeCells count="10">
    <mergeCell ref="D74:E74"/>
    <mergeCell ref="D75:E75"/>
    <mergeCell ref="D76:E76"/>
    <mergeCell ref="C77:E77"/>
    <mergeCell ref="A57:B57"/>
    <mergeCell ref="A1:E4"/>
    <mergeCell ref="A5:B5"/>
    <mergeCell ref="A24:B24"/>
    <mergeCell ref="A32:B32"/>
    <mergeCell ref="A43:B4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Teresa Ibarra Jimenez</cp:lastModifiedBy>
  <cp:lastPrinted>2021-01-28T15:32:56Z</cp:lastPrinted>
  <dcterms:created xsi:type="dcterms:W3CDTF">2017-01-11T17:21:42Z</dcterms:created>
  <dcterms:modified xsi:type="dcterms:W3CDTF">2021-01-28T15:32:59Z</dcterms:modified>
</cp:coreProperties>
</file>