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<sst xmlns="http://schemas.openxmlformats.org/spreadsheetml/2006/main" count="45" uniqueCount="37">
  <si>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</si>
  <si>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</si>
  <si>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</si>
  <si>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</si>
  <si>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</si>
  <si>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</si>
  <si>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</si>
  <si>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</si>
  <si>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</si>
  <si>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</si>
  <si>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</si>
  <si>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</si>
  <si>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</si>
  <si>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</si>
  <si>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</si>
  <si>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</si>
  <si>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</si>
  <si>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</si>
  <si>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</si>
  <si>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</si>
  <si>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</si>
  <si>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</si>
  <si>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</si>
  <si>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</si>
  <si>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</si>
  <si>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</si>
  <si>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</si>
  <si>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</si>
  <si>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</si>
  <si>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</si>
  <si>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</si>
  <si>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</si>
  <si>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</si>
  <si>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</si>
  <si>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</si>
  <si>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</si>
  <si>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DE FORMACIÓN EN SEGURIDAD PÚBLICA DEL ESTADO DE GUANAJUATO
Flujo de Fondos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</si>
</sst>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20313805</v>
      </c>
      <c r="D3" s="3">
        <f t="shared" ref="D3:E3" si="0">SUM(D4:D13)</f>
        <v>61594907.359999999</v>
      </c>
      <c r="E3" s="4">
        <f t="shared" si="0"/>
        <v>52472200.769999996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37796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2574141.86</v>
      </c>
      <c r="E11" s="7">
        <v>2574141.86</v>
      </c>
    </row>
    <row r="12" spans="1:5" x14ac:dyDescent="0.2">
      <c r="A12" s="5"/>
      <c r="B12" s="14" t="s">
        <v>9</v>
      </c>
      <c r="C12" s="6">
        <v>20276009</v>
      </c>
      <c r="D12" s="6">
        <v>59020765.5</v>
      </c>
      <c r="E12" s="7">
        <v>49898058.909999996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20276009</v>
      </c>
      <c r="D14" s="9">
        <f t="shared" ref="D14:E14" si="1">SUM(D15:D23)</f>
        <v>29067381</v>
      </c>
      <c r="E14" s="10">
        <f t="shared" si="1"/>
        <v>25496050.439999998</v>
      </c>
    </row>
    <row r="15" spans="1:5" x14ac:dyDescent="0.2">
      <c r="A15" s="5"/>
      <c r="B15" s="14" t="s">
        <v>12</v>
      </c>
      <c r="C15" s="6">
        <v>13669597</v>
      </c>
      <c r="D15" s="6">
        <v>7966803.75</v>
      </c>
      <c r="E15" s="7">
        <v>7966803.75</v>
      </c>
    </row>
    <row r="16" spans="1:5" x14ac:dyDescent="0.2">
      <c r="A16" s="5"/>
      <c r="B16" s="14" t="s">
        <v>13</v>
      </c>
      <c r="C16" s="6">
        <v>1301819</v>
      </c>
      <c r="D16" s="6">
        <v>282341.96000000002</v>
      </c>
      <c r="E16" s="7">
        <v>203509.93</v>
      </c>
    </row>
    <row r="17" spans="1:5" x14ac:dyDescent="0.2">
      <c r="A17" s="5"/>
      <c r="B17" s="14" t="s">
        <v>14</v>
      </c>
      <c r="C17" s="6">
        <v>1997395</v>
      </c>
      <c r="D17" s="6">
        <v>935950.04</v>
      </c>
      <c r="E17" s="7">
        <v>811346.15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ht="10.1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19882285.25</v>
      </c>
      <c r="E20" s="7">
        <v>16514390.609999999</v>
      </c>
    </row>
    <row r="21" spans="1:5" x14ac:dyDescent="0.2">
      <c r="A21" s="5"/>
      <c r="B21" s="14" t="s">
        <v>17</v>
      </c>
      <c r="C21" s="6">
        <v>3307198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37796</v>
      </c>
      <c r="D24" s="12">
        <f>D3-D14</f>
        <v>32527526.359999999</v>
      </c>
      <c r="E24" s="13">
        <f>E3-E14</f>
        <v>26976150.329999998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37796</v>
      </c>
      <c r="D28" s="20">
        <f>SUM(D29:D35)</f>
        <v>31527526.350000001</v>
      </c>
      <c r="E28" s="21">
        <f>SUM(E29:E35)</f>
        <v>25976150.32</v>
      </c>
    </row>
    <row r="29" spans="1:5" ht="10.15" x14ac:dyDescent="0.2">
      <c r="A29" s="5"/>
      <c r="B29" s="14" t="s">
        <v>26</v>
      </c>
      <c r="C29" s="22">
        <v>0</v>
      </c>
      <c r="D29" s="22">
        <v>25168383.609999999</v>
      </c>
      <c r="E29" s="23">
        <v>23715496.710000001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37796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6359142.7400000002</v>
      </c>
      <c r="E33" s="23">
        <v>2260653.61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1000000.01</v>
      </c>
      <c r="E36" s="25">
        <f>SUM(E37:E39)</f>
        <v>1000000.01</v>
      </c>
    </row>
    <row r="37" spans="1:5" x14ac:dyDescent="0.2">
      <c r="A37" s="5"/>
      <c r="B37" s="14" t="s">
        <v>30</v>
      </c>
      <c r="C37" s="22">
        <v>0</v>
      </c>
      <c r="D37" s="22">
        <v>1000000.01</v>
      </c>
      <c r="E37" s="23">
        <v>1000000.01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37796</v>
      </c>
      <c r="D40" s="12">
        <f>D28+D36</f>
        <v>32527526.360000003</v>
      </c>
      <c r="E40" s="13">
        <f>E28+E36</f>
        <v>26976150.330000002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Admvo-dell</cp:lastModifiedBy>
  <cp:lastPrinted>2018-07-16T14:09:31Z</cp:lastPrinted>
  <dcterms:created xsi:type="dcterms:W3CDTF">2017-12-20T04:54:53Z</dcterms:created>
  <dcterms:modified xsi:type="dcterms:W3CDTF">2020-08-09T03:05:02Z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