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<sst xmlns="http://schemas.openxmlformats.org/spreadsheetml/2006/main" count="61" uniqueCount="38">
  <si>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</si>
  <si>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</si>
  <si>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</si>
  <si>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</si>
  <si>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</si>
  <si>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</si>
  <si>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</si>
  <si>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</si>
  <si>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</si>
  <si>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</si>
  <si>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</si>
  <si>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</si>
  <si>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</si>
  <si>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</si>
  <si>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</si>
  <si>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</si>
  <si>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</si>
  <si>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</si>
  <si>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</si>
  <si>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</si>
  <si>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</si>
  <si>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</si>
  <si>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</si>
  <si>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</si>
  <si>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</si>
  <si>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DESPACHO DEL DIRECTOR GENERAL</t>
  </si>
  <si>
    <t>0103 COORDINACIÓN ADMINISTRATIVA</t>
  </si>
  <si>
    <t>0106 ÓRGANO INTERNO DE CONTROL DEL INFOS</t>
  </si>
  <si>
    <t>0201 DIRECCIÓN DE FORMACIÓN SUPERIOR</t>
  </si>
  <si>
    <t>0202 DIRECCIÓN DE PROFESIONALIZACIÓN EN</t>
  </si>
  <si>
    <t>0102 COORDINACIÓN DE VINCULACIÓN</t>
  </si>
  <si>
    <t>INSTITUTO DE FORMACIÓN EN SEGURIDAD PÚBLICA DEL ESTADO DE GUANAJUATO
Estado Analítico del Ejercicio del Presupuesto de Egresos
Clasificación Administrativa
Del 1 de Enero al 30 de Septiembre de 2020</t>
  </si>
  <si>
    <t>INSTITUTO DE FORMACIÓN EN SEGURIDAD PÚBLICA DEL ESTADO DE GUANAJUATO
Estado Analítico del Ejercicio del Presupuesto de Egresos
Clasificación Administrativa (Sector Paraestatal)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</si>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</sst>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8" fillId="0" borderId="6" xfId="22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topLeftCell="A25" workbookViewId="0">
      <selection activeCell="A44" sqref="A44:I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20" t="s">
        <v>31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12</v>
      </c>
      <c r="B2" s="26"/>
      <c r="C2" s="20" t="s">
        <v>18</v>
      </c>
      <c r="D2" s="21"/>
      <c r="E2" s="21"/>
      <c r="F2" s="21"/>
      <c r="G2" s="22"/>
      <c r="H2" s="23" t="s">
        <v>17</v>
      </c>
    </row>
    <row r="3" spans="1:8" ht="24.95" customHeight="1" x14ac:dyDescent="0.2">
      <c r="A3" s="27"/>
      <c r="B3" s="28"/>
      <c r="C3" s="4" t="s">
        <v>13</v>
      </c>
      <c r="D3" s="4" t="s">
        <v>19</v>
      </c>
      <c r="E3" s="4" t="s">
        <v>14</v>
      </c>
      <c r="F3" s="4" t="s">
        <v>15</v>
      </c>
      <c r="G3" s="4" t="s">
        <v>16</v>
      </c>
      <c r="H3" s="24"/>
    </row>
    <row r="4" spans="1:8" x14ac:dyDescent="0.2">
      <c r="A4" s="29"/>
      <c r="B4" s="30"/>
      <c r="C4" s="5">
        <v>1</v>
      </c>
      <c r="D4" s="5">
        <v>2</v>
      </c>
      <c r="E4" s="5" t="s">
        <v>20</v>
      </c>
      <c r="F4" s="5">
        <v>4</v>
      </c>
      <c r="G4" s="5">
        <v>5</v>
      </c>
      <c r="H4" s="5" t="s">
        <v>21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25</v>
      </c>
      <c r="C6" s="6">
        <v>7120923</v>
      </c>
      <c r="D6" s="6">
        <v>71996294.159999996</v>
      </c>
      <c r="E6" s="6">
        <f>C6+D6</f>
        <v>79117217.159999996</v>
      </c>
      <c r="F6" s="6">
        <v>59085866.950000003</v>
      </c>
      <c r="G6" s="6">
        <v>59085866.950000003</v>
      </c>
      <c r="H6" s="6">
        <f>E6-F6</f>
        <v>20031350.209999993</v>
      </c>
    </row>
    <row r="7" spans="1:8" x14ac:dyDescent="0.2">
      <c r="A7" s="3"/>
      <c r="B7" s="7" t="s">
        <v>26</v>
      </c>
      <c r="C7" s="6">
        <v>4970159</v>
      </c>
      <c r="D7" s="6">
        <v>322347.77</v>
      </c>
      <c r="E7" s="6">
        <f t="shared" ref="E7:E12" si="0">C7+D7</f>
        <v>5292506.7699999996</v>
      </c>
      <c r="F7" s="6">
        <v>2351216.75</v>
      </c>
      <c r="G7" s="6">
        <v>2351216.75</v>
      </c>
      <c r="H7" s="6">
        <f t="shared" ref="H7:H12" si="1">E7-F7</f>
        <v>2941290.0199999996</v>
      </c>
    </row>
    <row r="8" spans="1:8" x14ac:dyDescent="0.2">
      <c r="A8" s="3"/>
      <c r="B8" s="7" t="s">
        <v>27</v>
      </c>
      <c r="C8" s="6">
        <v>4000</v>
      </c>
      <c r="D8" s="6">
        <v>0</v>
      </c>
      <c r="E8" s="6">
        <f t="shared" si="0"/>
        <v>4000</v>
      </c>
      <c r="F8" s="6">
        <v>0</v>
      </c>
      <c r="G8" s="6">
        <v>0</v>
      </c>
      <c r="H8" s="6">
        <f t="shared" si="1"/>
        <v>4000</v>
      </c>
    </row>
    <row r="9" spans="1:8" x14ac:dyDescent="0.2">
      <c r="A9" s="3"/>
      <c r="B9" s="7" t="s">
        <v>28</v>
      </c>
      <c r="C9" s="6">
        <v>4694701</v>
      </c>
      <c r="D9" s="6">
        <v>3012413.73</v>
      </c>
      <c r="E9" s="6">
        <f t="shared" si="0"/>
        <v>7707114.7300000004</v>
      </c>
      <c r="F9" s="6">
        <v>3666607.02</v>
      </c>
      <c r="G9" s="6">
        <v>3666607.02</v>
      </c>
      <c r="H9" s="6">
        <f t="shared" si="1"/>
        <v>4040507.7100000004</v>
      </c>
    </row>
    <row r="10" spans="1:8" x14ac:dyDescent="0.2">
      <c r="A10" s="3"/>
      <c r="B10" s="7" t="s">
        <v>29</v>
      </c>
      <c r="C10" s="6">
        <v>3524022</v>
      </c>
      <c r="D10" s="6">
        <v>27068523.41</v>
      </c>
      <c r="E10" s="6">
        <f t="shared" si="0"/>
        <v>30592545.41</v>
      </c>
      <c r="F10" s="6">
        <v>3413813</v>
      </c>
      <c r="G10" s="6">
        <v>3413813</v>
      </c>
      <c r="H10" s="6">
        <f t="shared" si="1"/>
        <v>27178732.41</v>
      </c>
    </row>
    <row r="11" spans="1:8" x14ac:dyDescent="0.2">
      <c r="A11" s="3"/>
      <c r="B11" s="7" t="s">
        <v>30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10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11</v>
      </c>
      <c r="C14" s="14">
        <f t="shared" ref="C14:H14" si="2">SUM(C6:C13)</f>
        <v>20313805</v>
      </c>
      <c r="D14" s="14">
        <f t="shared" si="2"/>
        <v>102399579.06999999</v>
      </c>
      <c r="E14" s="14">
        <f t="shared" si="2"/>
        <v>122713384.06999999</v>
      </c>
      <c r="F14" s="14">
        <f t="shared" si="2"/>
        <v>68517503.719999999</v>
      </c>
      <c r="G14" s="14">
        <f t="shared" si="2"/>
        <v>68517503.719999999</v>
      </c>
      <c r="H14" s="14">
        <f t="shared" si="2"/>
        <v>54195880.349999994</v>
      </c>
    </row>
    <row r="17" spans="1:8" ht="45" customHeight="1" x14ac:dyDescent="0.2">
      <c r="A17" s="20" t="s">
        <v>22</v>
      </c>
      <c r="B17" s="21"/>
      <c r="C17" s="21"/>
      <c r="D17" s="21"/>
      <c r="E17" s="21"/>
      <c r="F17" s="21"/>
      <c r="G17" s="21"/>
      <c r="H17" s="22"/>
    </row>
    <row r="18" spans="1:8" x14ac:dyDescent="0.2">
      <c r="A18" s="25" t="s">
        <v>12</v>
      </c>
      <c r="B18" s="26"/>
      <c r="C18" s="20" t="s">
        <v>18</v>
      </c>
      <c r="D18" s="21"/>
      <c r="E18" s="21"/>
      <c r="F18" s="21"/>
      <c r="G18" s="22"/>
      <c r="H18" s="23" t="s">
        <v>17</v>
      </c>
    </row>
    <row r="19" spans="1:8" ht="22.5" x14ac:dyDescent="0.2">
      <c r="A19" s="27"/>
      <c r="B19" s="28"/>
      <c r="C19" s="4" t="s">
        <v>13</v>
      </c>
      <c r="D19" s="4" t="s">
        <v>19</v>
      </c>
      <c r="E19" s="4" t="s">
        <v>14</v>
      </c>
      <c r="F19" s="4" t="s">
        <v>15</v>
      </c>
      <c r="G19" s="4" t="s">
        <v>16</v>
      </c>
      <c r="H19" s="24"/>
    </row>
    <row r="20" spans="1:8" x14ac:dyDescent="0.2">
      <c r="A20" s="29"/>
      <c r="B20" s="30"/>
      <c r="C20" s="5">
        <v>1</v>
      </c>
      <c r="D20" s="5">
        <v>2</v>
      </c>
      <c r="E20" s="5" t="s">
        <v>20</v>
      </c>
      <c r="F20" s="5">
        <v>4</v>
      </c>
      <c r="G20" s="5">
        <v>5</v>
      </c>
      <c r="H20" s="5" t="s">
        <v>21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24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11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20" t="s">
        <v>32</v>
      </c>
      <c r="B28" s="21"/>
      <c r="C28" s="21"/>
      <c r="D28" s="21"/>
      <c r="E28" s="21"/>
      <c r="F28" s="21"/>
      <c r="G28" s="21"/>
      <c r="H28" s="22"/>
    </row>
    <row r="29" spans="1:8" x14ac:dyDescent="0.2">
      <c r="A29" s="25" t="s">
        <v>12</v>
      </c>
      <c r="B29" s="26"/>
      <c r="C29" s="20" t="s">
        <v>18</v>
      </c>
      <c r="D29" s="21"/>
      <c r="E29" s="21"/>
      <c r="F29" s="21"/>
      <c r="G29" s="22"/>
      <c r="H29" s="23" t="s">
        <v>17</v>
      </c>
    </row>
    <row r="30" spans="1:8" ht="22.5" x14ac:dyDescent="0.2">
      <c r="A30" s="27"/>
      <c r="B30" s="28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24"/>
    </row>
    <row r="31" spans="1:8" x14ac:dyDescent="0.2">
      <c r="A31" s="29"/>
      <c r="B31" s="30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3"/>
      <c r="B32" s="11" t="s">
        <v>4</v>
      </c>
      <c r="C32" s="6">
        <v>20313805</v>
      </c>
      <c r="D32" s="6">
        <v>102399579.06999999</v>
      </c>
      <c r="E32" s="6">
        <f t="shared" ref="E32:E38" si="6">C32+D32</f>
        <v>122713384.06999999</v>
      </c>
      <c r="F32" s="6">
        <v>68517503.719999999</v>
      </c>
      <c r="G32" s="6">
        <v>68517503.719999999</v>
      </c>
      <c r="H32" s="6">
        <f t="shared" ref="H32:H38" si="7">E32-F32</f>
        <v>54195880.349999994</v>
      </c>
    </row>
    <row r="33" spans="1:9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9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9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9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9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9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9" x14ac:dyDescent="0.2">
      <c r="A39" s="9"/>
      <c r="B39" s="13" t="s">
        <v>11</v>
      </c>
      <c r="C39" s="14">
        <f t="shared" ref="C39:H39" si="8">SUM(C32:C38)</f>
        <v>20313805</v>
      </c>
      <c r="D39" s="14">
        <f t="shared" si="8"/>
        <v>102399579.06999999</v>
      </c>
      <c r="E39" s="14">
        <f t="shared" si="8"/>
        <v>122713384.06999999</v>
      </c>
      <c r="F39" s="14">
        <f t="shared" si="8"/>
        <v>68517503.719999999</v>
      </c>
      <c r="G39" s="14">
        <f t="shared" si="8"/>
        <v>68517503.719999999</v>
      </c>
      <c r="H39" s="14">
        <f t="shared" si="8"/>
        <v>54195880.349999994</v>
      </c>
    </row>
    <row r="41" spans="1:9" x14ac:dyDescent="0.2">
      <c r="A41" s="1" t="s">
        <v>23</v>
      </c>
    </row>
    <row r="44" spans="1:9" x14ac:dyDescent="0.2">
      <c r="A44" s="15"/>
      <c r="B44" s="16"/>
      <c r="C44" s="15"/>
      <c r="D44" s="15"/>
      <c r="E44" s="15"/>
      <c r="F44" s="16"/>
      <c r="G44" s="16"/>
      <c r="H44" s="16"/>
      <c r="I44" s="15"/>
    </row>
    <row r="45" spans="1:9" x14ac:dyDescent="0.2">
      <c r="A45" s="15"/>
      <c r="B45" s="17" t="s">
        <v>33</v>
      </c>
      <c r="C45" s="18"/>
      <c r="D45" s="18"/>
      <c r="E45" s="18"/>
      <c r="F45" s="18" t="s">
        <v>34</v>
      </c>
      <c r="G45" s="18"/>
      <c r="H45" s="18"/>
      <c r="I45" s="15"/>
    </row>
    <row r="46" spans="1:9" x14ac:dyDescent="0.2">
      <c r="B46" s="17" t="s">
        <v>35</v>
      </c>
      <c r="C46" s="18"/>
      <c r="D46" s="18"/>
      <c r="E46" s="18"/>
      <c r="F46" s="18" t="s">
        <v>36</v>
      </c>
      <c r="G46" s="18"/>
      <c r="H46" s="18"/>
    </row>
    <row r="47" spans="1:9" x14ac:dyDescent="0.2">
      <c r="B47" s="17" t="s">
        <v>37</v>
      </c>
      <c r="C47" s="19"/>
      <c r="D47" s="19"/>
      <c r="E47" s="19"/>
      <c r="F47" s="19" t="s">
        <v>37</v>
      </c>
      <c r="G47" s="19"/>
      <c r="H47" s="19"/>
    </row>
  </sheetData>
  <sheetProtection formatCells="0" formatColumns="0" formatRows="0" insertRows="0" deleteRows="0" autoFilter="0"/>
  <mergeCells count="18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  <mergeCell ref="C45:E45"/>
    <mergeCell ref="F45:H45"/>
    <mergeCell ref="C46:E46"/>
    <mergeCell ref="F46:H46"/>
    <mergeCell ref="C47:E47"/>
    <mergeCell ref="F47:H4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2018-07-14T22:21:14Z</cp:lastPrinted>
  <dcterms:created xsi:type="dcterms:W3CDTF">2014-02-10T03:37:14Z</dcterms:created>
  <dcterms:modified xsi:type="dcterms:W3CDTF">2021-01-26T19:57:18Z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