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B13A7AA9-E753-4190-8EA4-2EE093B09EB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definedNames>
    <definedName name="_xlnm.Print_Area" localSheetId="0">CA!$A$1:$H$66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<sst xmlns="http://schemas.openxmlformats.org/spreadsheetml/2006/main" count="55" uniqueCount="33">
  <si>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</si>
  <si>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</si>
  <si>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</si>
  <si>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</si>
  <si>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</si>
  <si>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</si>
  <si>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</si>
  <si>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</si>
  <si>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</si>
  <si>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</si>
  <si>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</si>
  <si>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</si>
  <si>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</si>
  <si>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</si>
  <si>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</si>
  <si>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</si>
  <si>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</si>
  <si>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</si>
  <si>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</si>
  <si>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</si>
  <si>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</si>
  <si>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</si>
  <si>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</si>
  <si>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</si>
  <si>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</si>
  <si>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211213062010000 DESPACHO DE LA DIRECCIÓN</t>
  </si>
  <si>
    <t>211213062020000 DIR DE ADMINISTRACIÓN Y</t>
  </si>
  <si>
    <t>211213062030000 DIRECCIÓN DE FORMACIÓN A</t>
  </si>
  <si>
    <t>211213062040000 DIR FORMACIÓN EN SEGURID</t>
  </si>
  <si>
    <t>211213062A10000 ÓRGANO INTERNO DE CONTRO</t>
  </si>
  <si>
    <t>INSTITUTO DE FORMACIÓN EN SEGURIDAD PÚBLICA DEL ESTADO DE GUANAJUATO
Estado Analítico del Ejercicio del Presupuesto de Egresos
Clasificación Administrativa
Del 1 de Enero al 30 de Septiembre de 2024</t>
  </si>
  <si>
    <t>INSTITUTO DE FORMACIÓN EN SEGURIDAD PÚBLICA DEL ESTADO DE GUANAJUATO
Estado Analítico del Ejercicio del Presupuesto de Egresos
Clasificación Administrativa (Poderes)
Del 1 de Enero al 30 de Septiembre de 2024</t>
  </si>
  <si>
    <t>INSTITUTO DE FORMACIÓN EN SEGURIDAD PÚBLICA DEL ESTADO 
Estado Analítico del Ejercicio del Presupuesto de Egresos
Clasificación Administrativa (Sector Paraestatal)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</si>
</sst>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4" fontId="6" fillId="0" borderId="5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>
      <alignment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9" xfId="9" applyFont="1" applyBorder="1" applyAlignment="1">
      <alignment horizontal="left" vertical="center" indent="1"/>
    </xf>
    <xf numFmtId="0" fontId="2" fillId="0" borderId="11" xfId="0" applyFont="1" applyBorder="1" applyAlignment="1" applyProtection="1">
      <alignment horizontal="left" inden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1247775</xdr:colOff>
      <xdr:row>58</xdr:row>
      <xdr:rowOff>57150</xdr:rowOff>
    </xdr:from>
    <xdr:to>
      <xdr:col>6</xdr:col>
      <xdr:colOff>180975</xdr:colOff>
      <xdr:row>65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493DDEC-E188-4193-9F77-33B8E5791D13}"/>
            </a:ext>
          </a:extLst>
        </xdr:cNvPr>
        <xdr:cNvSpPr txBox="1"/>
      </xdr:nvSpPr>
      <xdr:spPr>
        <a:xfrm>
          <a:off x="1247775" y="10287000"/>
          <a:ext cx="877252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______________________________________________                                       ______________________________________________</a:t>
          </a:r>
        </a:p>
        <a:p>
          <a:r>
            <a:rPr lang="es-MX" sz="1100"/>
            <a:t>           Mtro. Francisco Javier Zaragoza Cervantes                                                                              C.P. Juan Sergio Mendoza Elías </a:t>
          </a:r>
        </a:p>
        <a:p>
          <a:r>
            <a:rPr lang="es-MX" sz="1100"/>
            <a:t>                                Director General                                                                                                 Director de Administración y Finanzas</a:t>
          </a:r>
        </a:p>
        <a:p>
          <a:r>
            <a:rPr lang="es-MX" sz="1100"/>
            <a:t> Instituto de Formación</a:t>
          </a:r>
          <a:r>
            <a:rPr lang="es-MX" sz="1100" baseline="0"/>
            <a:t> en Seguridad Pública del Estado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de Formación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 Seguridad Pública del Estado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3"/>
  <sheetViews>
    <sheetView showGridLines="0" tabSelected="1" topLeftCell="A7" zoomScaleNormal="100" workbookViewId="0">
      <selection activeCell="M34" sqref="M3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9" t="s">
        <v>30</v>
      </c>
      <c r="B1" s="30"/>
      <c r="C1" s="30"/>
      <c r="D1" s="30"/>
      <c r="E1" s="30"/>
      <c r="F1" s="30"/>
      <c r="G1" s="31"/>
    </row>
    <row r="2" spans="1:7" ht="12.6" customHeight="1" x14ac:dyDescent="0.2">
      <c r="A2" s="13"/>
      <c r="B2" s="12"/>
      <c r="C2" s="12"/>
      <c r="D2" s="12"/>
      <c r="E2" s="12"/>
      <c r="F2" s="12"/>
      <c r="G2" s="14"/>
    </row>
    <row r="3" spans="1:7" x14ac:dyDescent="0.2">
      <c r="A3" s="15"/>
      <c r="B3" s="8"/>
      <c r="C3" s="9"/>
      <c r="D3" s="7" t="s">
        <v>18</v>
      </c>
      <c r="E3" s="9"/>
      <c r="F3" s="10"/>
      <c r="G3" s="27" t="s">
        <v>17</v>
      </c>
    </row>
    <row r="4" spans="1:7" ht="24.95" customHeight="1" x14ac:dyDescent="0.2">
      <c r="A4" s="16" t="s">
        <v>12</v>
      </c>
      <c r="B4" s="2" t="s">
        <v>13</v>
      </c>
      <c r="C4" s="2" t="s">
        <v>19</v>
      </c>
      <c r="D4" s="2" t="s">
        <v>14</v>
      </c>
      <c r="E4" s="2" t="s">
        <v>15</v>
      </c>
      <c r="F4" s="2" t="s">
        <v>16</v>
      </c>
      <c r="G4" s="28"/>
    </row>
    <row r="5" spans="1:7" x14ac:dyDescent="0.2">
      <c r="A5" s="17"/>
      <c r="B5" s="3">
        <v>1</v>
      </c>
      <c r="C5" s="3">
        <v>2</v>
      </c>
      <c r="D5" s="3" t="s">
        <v>20</v>
      </c>
      <c r="E5" s="3">
        <v>4</v>
      </c>
      <c r="F5" s="3">
        <v>5</v>
      </c>
      <c r="G5" s="3" t="s">
        <v>21</v>
      </c>
    </row>
    <row r="6" spans="1:7" x14ac:dyDescent="0.2">
      <c r="A6" s="19"/>
      <c r="B6" s="5"/>
      <c r="C6" s="5"/>
      <c r="D6" s="5"/>
      <c r="E6" s="5"/>
      <c r="F6" s="5"/>
      <c r="G6" s="5"/>
    </row>
    <row r="7" spans="1:7" x14ac:dyDescent="0.2">
      <c r="A7" s="20" t="s">
        <v>25</v>
      </c>
      <c r="B7" s="4">
        <v>9479009.8499999996</v>
      </c>
      <c r="C7" s="4">
        <v>609834347.89999998</v>
      </c>
      <c r="D7" s="4">
        <f>B7+C7</f>
        <v>619313357.75</v>
      </c>
      <c r="E7" s="4">
        <v>29984798.82</v>
      </c>
      <c r="F7" s="4">
        <v>29984798.82</v>
      </c>
      <c r="G7" s="4">
        <f>D7-E7</f>
        <v>589328558.92999995</v>
      </c>
    </row>
    <row r="8" spans="1:7" x14ac:dyDescent="0.2">
      <c r="A8" s="20" t="s">
        <v>26</v>
      </c>
      <c r="B8" s="4">
        <v>22227398.739999998</v>
      </c>
      <c r="C8" s="4">
        <v>4881441.6900000004</v>
      </c>
      <c r="D8" s="4">
        <f t="shared" ref="D8:D13" si="0">B8+C8</f>
        <v>27108840.43</v>
      </c>
      <c r="E8" s="4">
        <v>9212553.1799999997</v>
      </c>
      <c r="F8" s="4">
        <v>9212553.1799999997</v>
      </c>
      <c r="G8" s="4">
        <f t="shared" ref="G8:G13" si="1">D8-E8</f>
        <v>17896287.25</v>
      </c>
    </row>
    <row r="9" spans="1:7" x14ac:dyDescent="0.2">
      <c r="A9" s="20" t="s">
        <v>27</v>
      </c>
      <c r="B9" s="4">
        <v>5181626.93</v>
      </c>
      <c r="C9" s="4">
        <v>6057417.1600000001</v>
      </c>
      <c r="D9" s="4">
        <f t="shared" si="0"/>
        <v>11239044.09</v>
      </c>
      <c r="E9" s="4">
        <v>6332065.96</v>
      </c>
      <c r="F9" s="4">
        <v>6332065.96</v>
      </c>
      <c r="G9" s="4">
        <f t="shared" si="1"/>
        <v>4906978.13</v>
      </c>
    </row>
    <row r="10" spans="1:7" x14ac:dyDescent="0.2">
      <c r="A10" s="20" t="s">
        <v>28</v>
      </c>
      <c r="B10" s="4">
        <v>12966670.15</v>
      </c>
      <c r="C10" s="4">
        <v>18960001.449999999</v>
      </c>
      <c r="D10" s="4">
        <f t="shared" si="0"/>
        <v>31926671.600000001</v>
      </c>
      <c r="E10" s="4">
        <v>7791897.2400000002</v>
      </c>
      <c r="F10" s="4">
        <v>7791897.2400000002</v>
      </c>
      <c r="G10" s="4">
        <f t="shared" si="1"/>
        <v>24134774.359999999</v>
      </c>
    </row>
    <row r="11" spans="1:7" x14ac:dyDescent="0.2">
      <c r="A11" s="20" t="s">
        <v>29</v>
      </c>
      <c r="B11" s="4">
        <v>486179</v>
      </c>
      <c r="C11" s="4">
        <v>13105.4</v>
      </c>
      <c r="D11" s="4">
        <f t="shared" si="0"/>
        <v>499284.4</v>
      </c>
      <c r="E11" s="4">
        <v>331068.32</v>
      </c>
      <c r="F11" s="4">
        <v>331068.32</v>
      </c>
      <c r="G11" s="4">
        <f t="shared" si="1"/>
        <v>168216.08000000002</v>
      </c>
    </row>
    <row r="12" spans="1:7" x14ac:dyDescent="0.2">
      <c r="A12" s="20" t="s">
        <v>9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0" t="s">
        <v>10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20"/>
      <c r="B14" s="4"/>
      <c r="C14" s="4"/>
      <c r="D14" s="4"/>
      <c r="E14" s="4"/>
      <c r="F14" s="4"/>
      <c r="G14" s="4"/>
    </row>
    <row r="15" spans="1:7" x14ac:dyDescent="0.2">
      <c r="A15" s="21" t="s">
        <v>11</v>
      </c>
      <c r="B15" s="6">
        <f t="shared" ref="B15:G15" si="2">SUM(B7:B14)</f>
        <v>50340884.669999994</v>
      </c>
      <c r="C15" s="6">
        <f t="shared" si="2"/>
        <v>639746313.60000002</v>
      </c>
      <c r="D15" s="6">
        <f t="shared" si="2"/>
        <v>690087198.26999998</v>
      </c>
      <c r="E15" s="6">
        <f t="shared" si="2"/>
        <v>53652383.520000003</v>
      </c>
      <c r="F15" s="6">
        <f t="shared" si="2"/>
        <v>53652383.520000003</v>
      </c>
      <c r="G15" s="6">
        <f t="shared" si="2"/>
        <v>636434814.75</v>
      </c>
    </row>
    <row r="18" spans="1:13" ht="45" customHeight="1" x14ac:dyDescent="0.2">
      <c r="A18" s="29" t="s">
        <v>31</v>
      </c>
      <c r="B18" s="30"/>
      <c r="C18" s="30"/>
      <c r="D18" s="30"/>
      <c r="E18" s="30"/>
      <c r="F18" s="30"/>
      <c r="G18" s="31"/>
    </row>
    <row r="19" spans="1:13" ht="15" customHeight="1" x14ac:dyDescent="0.2">
      <c r="A19" s="13"/>
      <c r="B19" s="12"/>
      <c r="C19" s="12"/>
      <c r="D19" s="12"/>
      <c r="E19" s="12"/>
      <c r="F19" s="12"/>
      <c r="G19" s="14"/>
    </row>
    <row r="20" spans="1:13" x14ac:dyDescent="0.2">
      <c r="A20" s="15"/>
      <c r="B20" s="8"/>
      <c r="C20" s="9"/>
      <c r="D20" s="7" t="s">
        <v>18</v>
      </c>
      <c r="E20" s="9"/>
      <c r="F20" s="10"/>
      <c r="G20" s="27" t="s">
        <v>17</v>
      </c>
    </row>
    <row r="21" spans="1:13" ht="22.5" x14ac:dyDescent="0.2">
      <c r="A21" s="16" t="s">
        <v>12</v>
      </c>
      <c r="B21" s="2" t="s">
        <v>13</v>
      </c>
      <c r="C21" s="2" t="s">
        <v>19</v>
      </c>
      <c r="D21" s="2" t="s">
        <v>14</v>
      </c>
      <c r="E21" s="2" t="s">
        <v>15</v>
      </c>
      <c r="F21" s="2" t="s">
        <v>16</v>
      </c>
      <c r="G21" s="28"/>
    </row>
    <row r="22" spans="1:13" x14ac:dyDescent="0.2">
      <c r="A22" s="17"/>
      <c r="B22" s="3">
        <v>1</v>
      </c>
      <c r="C22" s="3">
        <v>2</v>
      </c>
      <c r="D22" s="3" t="s">
        <v>20</v>
      </c>
      <c r="E22" s="3">
        <v>4</v>
      </c>
      <c r="F22" s="3">
        <v>5</v>
      </c>
      <c r="G22" s="3" t="s">
        <v>21</v>
      </c>
    </row>
    <row r="23" spans="1:13" x14ac:dyDescent="0.2">
      <c r="A23" s="18"/>
      <c r="B23" s="11"/>
      <c r="C23" s="11"/>
      <c r="D23" s="11"/>
      <c r="E23" s="11"/>
      <c r="F23" s="11"/>
      <c r="G23" s="11"/>
    </row>
    <row r="24" spans="1:13" x14ac:dyDescent="0.2">
      <c r="A24" s="22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13" x14ac:dyDescent="0.2">
      <c r="A25" s="22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13" x14ac:dyDescent="0.2">
      <c r="A26" s="22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13" x14ac:dyDescent="0.2">
      <c r="A27" s="22" t="s">
        <v>23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13" x14ac:dyDescent="0.2">
      <c r="A28" s="22"/>
      <c r="B28" s="4"/>
      <c r="C28" s="4"/>
      <c r="D28" s="4"/>
      <c r="E28" s="4"/>
      <c r="F28" s="4"/>
      <c r="G28" s="4"/>
    </row>
    <row r="29" spans="1:13" x14ac:dyDescent="0.2">
      <c r="A29" s="21" t="s">
        <v>11</v>
      </c>
      <c r="B29" s="6">
        <f t="shared" ref="B29:G29" si="5">SUM(B24:B27)</f>
        <v>0</v>
      </c>
      <c r="C29" s="6">
        <f t="shared" si="5"/>
        <v>0</v>
      </c>
      <c r="D29" s="6">
        <f t="shared" si="5"/>
        <v>0</v>
      </c>
      <c r="E29" s="6">
        <f t="shared" si="5"/>
        <v>0</v>
      </c>
      <c r="F29" s="6">
        <f t="shared" si="5"/>
        <v>0</v>
      </c>
      <c r="G29" s="6">
        <f t="shared" si="5"/>
        <v>0</v>
      </c>
    </row>
    <row r="31" spans="1:13" x14ac:dyDescent="0.2">
      <c r="M31"/>
    </row>
    <row r="32" spans="1:13" ht="45" customHeight="1" x14ac:dyDescent="0.2">
      <c r="A32" s="24" t="s">
        <v>32</v>
      </c>
      <c r="B32" s="25"/>
      <c r="C32" s="25"/>
      <c r="D32" s="25"/>
      <c r="E32" s="25"/>
      <c r="F32" s="25"/>
      <c r="G32" s="26"/>
    </row>
    <row r="33" spans="1:7" x14ac:dyDescent="0.2">
      <c r="A33" s="15"/>
      <c r="B33" s="8"/>
      <c r="C33" s="9"/>
      <c r="D33" s="7" t="s">
        <v>18</v>
      </c>
      <c r="E33" s="9"/>
      <c r="F33" s="10"/>
      <c r="G33" s="27" t="s">
        <v>17</v>
      </c>
    </row>
    <row r="34" spans="1:7" ht="22.5" x14ac:dyDescent="0.2">
      <c r="A34" s="16" t="s">
        <v>12</v>
      </c>
      <c r="B34" s="2" t="s">
        <v>13</v>
      </c>
      <c r="C34" s="2" t="s">
        <v>19</v>
      </c>
      <c r="D34" s="2" t="s">
        <v>14</v>
      </c>
      <c r="E34" s="2" t="s">
        <v>15</v>
      </c>
      <c r="F34" s="2" t="s">
        <v>16</v>
      </c>
      <c r="G34" s="28"/>
    </row>
    <row r="35" spans="1:7" x14ac:dyDescent="0.2">
      <c r="A35" s="17"/>
      <c r="B35" s="3">
        <v>1</v>
      </c>
      <c r="C35" s="3">
        <v>2</v>
      </c>
      <c r="D35" s="3" t="s">
        <v>20</v>
      </c>
      <c r="E35" s="3">
        <v>4</v>
      </c>
      <c r="F35" s="3">
        <v>5</v>
      </c>
      <c r="G35" s="3" t="s">
        <v>21</v>
      </c>
    </row>
    <row r="36" spans="1:7" x14ac:dyDescent="0.2">
      <c r="A36" s="18"/>
      <c r="B36" s="11"/>
      <c r="C36" s="11"/>
      <c r="D36" s="11"/>
      <c r="E36" s="11"/>
      <c r="F36" s="11"/>
      <c r="G36" s="11"/>
    </row>
    <row r="37" spans="1:7" x14ac:dyDescent="0.2">
      <c r="A37" s="23" t="s">
        <v>4</v>
      </c>
      <c r="B37" s="4">
        <v>50340884.670000002</v>
      </c>
      <c r="C37" s="4">
        <v>639746313.60000002</v>
      </c>
      <c r="D37" s="4">
        <f t="shared" ref="D37:D49" si="6">B37+C37</f>
        <v>690087198.26999998</v>
      </c>
      <c r="E37" s="4">
        <v>53652383.520000003</v>
      </c>
      <c r="F37" s="4">
        <v>53652383.520000003</v>
      </c>
      <c r="G37" s="4">
        <f t="shared" ref="G37:G49" si="7">D37-E37</f>
        <v>636434814.75</v>
      </c>
    </row>
    <row r="38" spans="1:7" x14ac:dyDescent="0.2">
      <c r="A38" s="23"/>
      <c r="B38" s="4"/>
      <c r="C38" s="4"/>
      <c r="D38" s="4"/>
      <c r="E38" s="4"/>
      <c r="F38" s="4"/>
      <c r="G38" s="4"/>
    </row>
    <row r="39" spans="1:7" x14ac:dyDescent="0.2">
      <c r="A39" s="23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23"/>
      <c r="B40" s="4"/>
      <c r="C40" s="4"/>
      <c r="D40" s="4"/>
      <c r="E40" s="4"/>
      <c r="F40" s="4"/>
      <c r="G40" s="4"/>
    </row>
    <row r="41" spans="1:7" x14ac:dyDescent="0.2">
      <c r="A41" s="23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23"/>
      <c r="B42" s="4"/>
      <c r="C42" s="4"/>
      <c r="D42" s="4"/>
      <c r="E42" s="4"/>
      <c r="F42" s="4"/>
      <c r="G42" s="4"/>
    </row>
    <row r="43" spans="1:7" x14ac:dyDescent="0.2">
      <c r="A43" s="23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23"/>
      <c r="B44" s="4"/>
      <c r="C44" s="4"/>
      <c r="D44" s="4"/>
      <c r="E44" s="4"/>
      <c r="F44" s="4"/>
      <c r="G44" s="4"/>
    </row>
    <row r="45" spans="1:7" ht="22.5" x14ac:dyDescent="0.2">
      <c r="A45" s="23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23"/>
      <c r="B46" s="4"/>
      <c r="C46" s="4"/>
      <c r="D46" s="4"/>
      <c r="E46" s="4"/>
      <c r="F46" s="4"/>
      <c r="G46" s="4"/>
    </row>
    <row r="47" spans="1:7" x14ac:dyDescent="0.2">
      <c r="A47" s="23" t="s">
        <v>24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23"/>
      <c r="B48" s="4"/>
      <c r="C48" s="4"/>
      <c r="D48" s="4"/>
      <c r="E48" s="4"/>
      <c r="F48" s="4"/>
      <c r="G48" s="4"/>
    </row>
    <row r="49" spans="1:7" x14ac:dyDescent="0.2">
      <c r="A49" s="23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23"/>
      <c r="B50" s="4"/>
      <c r="C50" s="4"/>
      <c r="D50" s="4"/>
      <c r="E50" s="4"/>
      <c r="F50" s="4"/>
      <c r="G50" s="4"/>
    </row>
    <row r="51" spans="1:7" x14ac:dyDescent="0.2">
      <c r="A51" s="21" t="s">
        <v>11</v>
      </c>
      <c r="B51" s="6">
        <f t="shared" ref="B51:G51" si="8">SUM(B37:B49)</f>
        <v>50340884.670000002</v>
      </c>
      <c r="C51" s="6">
        <f t="shared" si="8"/>
        <v>639746313.60000002</v>
      </c>
      <c r="D51" s="6">
        <f t="shared" si="8"/>
        <v>690087198.26999998</v>
      </c>
      <c r="E51" s="6">
        <f t="shared" si="8"/>
        <v>53652383.520000003</v>
      </c>
      <c r="F51" s="6">
        <f t="shared" si="8"/>
        <v>53652383.520000003</v>
      </c>
      <c r="G51" s="6">
        <f t="shared" si="8"/>
        <v>636434814.75</v>
      </c>
    </row>
    <row r="53" spans="1:7" x14ac:dyDescent="0.2">
      <c r="A53" s="1" t="s">
        <v>22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Infospe Instituto Licencias</cp:lastModifiedBy>
  <cp:lastPrinted>2024-10-17T14:14:02Z</cp:lastPrinted>
  <dcterms:created xsi:type="dcterms:W3CDTF">2014-02-10T03:37:14Z</dcterms:created>
  <dcterms:modified xsi:type="dcterms:W3CDTF">2024-10-21T21:52:31Z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