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"/>
    </mc:Choice>
  </mc:AlternateContent>
  <xr:revisionPtr revIDLastSave="0" documentId="8_{7B06F546-C938-45D9-8EBA-755B2F7A9C70}" xr6:coauthVersionLast="47" xr6:coauthVersionMax="47" xr10:uidLastSave="{00000000-0000-0000-0000-000000000000}"/>
  <bookViews>
    <workbookView xWindow="-120" yWindow="-120" windowWidth="29040" windowHeight="15840" xr2:uid="{7B3F352C-AA15-4132-A069-60006AF8055A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9" i="1"/>
  <c r="C9" i="1"/>
  <c r="C29" i="1" s="1"/>
  <c r="D9" i="1"/>
  <c r="E9" i="1"/>
  <c r="F9" i="1"/>
  <c r="F29" i="1" s="1"/>
  <c r="G9" i="1"/>
  <c r="G29" i="1" s="1"/>
  <c r="B19" i="1"/>
  <c r="C19" i="1"/>
  <c r="D19" i="1"/>
  <c r="E19" i="1"/>
  <c r="F19" i="1"/>
  <c r="G19" i="1"/>
  <c r="B29" i="1"/>
  <c r="D29" i="1"/>
  <c r="E29" i="1"/>
</calcChain>
</file>

<file path=xl/sharedStrings.xml><?xml version="1.0" encoding="utf-8"?>
<sst xmlns="http://schemas.openxmlformats.org/spreadsheetml/2006/main" count="33" uniqueCount="28">
  <si>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</si>
  <si>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</si>
  <si>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</si>
  <si>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</si>
  <si>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</si>
  <si>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</si>
  <si>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</si>
  <si>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</si>
  <si>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</si>
  <si>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211213062020000 DIR DE ADMINISTRACIÓN Y FINANZAS INFOSPE</t>
  </si>
  <si>
    <t>II. Gasto Etiquetado (II=A+B+C+D+E+F+G+H)</t>
  </si>
  <si>
    <t>211213062A10000 ÓRGANO INTERNO DE CONTROL INFOSPE</t>
  </si>
  <si>
    <t>211213062040000 DIR FORMACIÓN EN SEGURIDAD PÚBL INFOSPE</t>
  </si>
  <si>
    <t>211213062030000 DIRECCIÓN DE FORMACIÓN ACADÉMICA INFOSPE</t>
  </si>
  <si>
    <t>211213062010000 DESPACHO DE LA DIRECCIÓN GENERAL INFOSPE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</si>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</sst>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AODF.xlsx" TargetMode="External"/><Relationship Id="rId1" Type="http://schemas.openxmlformats.org/officeDocument/2006/relationships/externalLinkPath" Target="0361_IDF_PEGT_SPF_2404%20AOD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ESF.xlsx" TargetMode="External"/><Relationship Id="rId1" Type="http://schemas.openxmlformats.org/officeDocument/2006/relationships/externalLinkPath" Target="0361_IDF_PEGT_SPF_2404%20ES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FORMACIÓN EN SEGURIDAD PÚBLICA DEL ESTADO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2ACAD-E079-4A0B-9A15-B2E1C1A05F85}">
  <sheetPr>
    <outlinePr summaryBelow="0"/>
  </sheetPr>
  <dimension ref="A1:G30"/>
  <sheetViews>
    <sheetView showGridLines="0" tabSelected="1" zoomScale="75" zoomScaleNormal="75" workbookViewId="0">
      <selection activeCell="F38" sqref="F3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" t="s">
        <v>27</v>
      </c>
      <c r="B1" s="27"/>
      <c r="C1" s="27"/>
      <c r="D1" s="27"/>
      <c r="E1" s="27"/>
      <c r="F1" s="27"/>
      <c r="G1" s="26"/>
    </row>
    <row r="2" spans="1:7" ht="15" customHeight="1" x14ac:dyDescent="0.25">
      <c r="A2" s="25" t="str">
        <f>'[2]Formato 1'!A2</f>
        <v xml:space="preserve"> INSTITUTO DE FORMACIÓN EN SEGURIDAD PÚBLICA DEL ESTADO</v>
      </c>
      <c r="B2" s="24"/>
      <c r="C2" s="24"/>
      <c r="D2" s="24"/>
      <c r="E2" s="24"/>
      <c r="F2" s="24"/>
      <c r="G2" s="23"/>
    </row>
    <row r="3" spans="1:7" ht="15" customHeight="1" x14ac:dyDescent="0.25">
      <c r="A3" s="22" t="s">
        <v>26</v>
      </c>
      <c r="B3" s="21"/>
      <c r="C3" s="21"/>
      <c r="D3" s="21"/>
      <c r="E3" s="21"/>
      <c r="F3" s="21"/>
      <c r="G3" s="20"/>
    </row>
    <row r="4" spans="1:7" ht="15" customHeight="1" x14ac:dyDescent="0.25">
      <c r="A4" s="22" t="s">
        <v>25</v>
      </c>
      <c r="B4" s="21"/>
      <c r="C4" s="21"/>
      <c r="D4" s="21"/>
      <c r="E4" s="21"/>
      <c r="F4" s="21"/>
      <c r="G4" s="20"/>
    </row>
    <row r="5" spans="1:7" ht="15" customHeight="1" x14ac:dyDescent="0.25">
      <c r="A5" s="22" t="str">
        <f>'[1]Formato 3'!A4</f>
        <v>Del 1 de Enero al 31 de Diciembre de 2024 (b)</v>
      </c>
      <c r="B5" s="21"/>
      <c r="C5" s="21"/>
      <c r="D5" s="21"/>
      <c r="E5" s="21"/>
      <c r="F5" s="21"/>
      <c r="G5" s="20"/>
    </row>
    <row r="6" spans="1:7" x14ac:dyDescent="0.25">
      <c r="A6" s="19" t="s">
        <v>24</v>
      </c>
      <c r="B6" s="18"/>
      <c r="C6" s="18"/>
      <c r="D6" s="18"/>
      <c r="E6" s="18"/>
      <c r="F6" s="18"/>
      <c r="G6" s="17"/>
    </row>
    <row r="7" spans="1:7" ht="15" customHeight="1" x14ac:dyDescent="0.25">
      <c r="A7" s="16" t="s">
        <v>23</v>
      </c>
      <c r="B7" s="15" t="s">
        <v>22</v>
      </c>
      <c r="C7" s="15"/>
      <c r="D7" s="15"/>
      <c r="E7" s="15"/>
      <c r="F7" s="15"/>
      <c r="G7" s="14" t="s">
        <v>21</v>
      </c>
    </row>
    <row r="8" spans="1:7" ht="30" x14ac:dyDescent="0.25">
      <c r="A8" s="13"/>
      <c r="B8" s="11" t="s">
        <v>20</v>
      </c>
      <c r="C8" s="12" t="s">
        <v>19</v>
      </c>
      <c r="D8" s="11" t="s">
        <v>18</v>
      </c>
      <c r="E8" s="11" t="s">
        <v>17</v>
      </c>
      <c r="F8" s="11" t="s">
        <v>16</v>
      </c>
      <c r="G8" s="10"/>
    </row>
    <row r="9" spans="1:7" ht="15.75" customHeight="1" x14ac:dyDescent="0.25">
      <c r="A9" s="9" t="s">
        <v>15</v>
      </c>
      <c r="B9" s="8">
        <f>SUM(B10:B17)</f>
        <v>38011611.670000002</v>
      </c>
      <c r="C9" s="8">
        <f>SUM(C10:C17)</f>
        <v>626680939.31000006</v>
      </c>
      <c r="D9" s="8">
        <f>SUM(D10:D17)</f>
        <v>664692550.98000002</v>
      </c>
      <c r="E9" s="8">
        <f>SUM(E10:E17)</f>
        <v>65304753.890000008</v>
      </c>
      <c r="F9" s="8">
        <f>SUM(F10:F17)</f>
        <v>65304753.890000008</v>
      </c>
      <c r="G9" s="8">
        <f>SUM(G10:G17)</f>
        <v>599387797.09000003</v>
      </c>
    </row>
    <row r="10" spans="1:7" x14ac:dyDescent="0.25">
      <c r="A10" s="7" t="s">
        <v>14</v>
      </c>
      <c r="B10" s="6">
        <v>9479009.8499999996</v>
      </c>
      <c r="C10" s="6">
        <v>608262761.76999998</v>
      </c>
      <c r="D10" s="6">
        <v>617741771.62</v>
      </c>
      <c r="E10" s="6">
        <v>33668429.990000002</v>
      </c>
      <c r="F10" s="6">
        <v>33668429.990000002</v>
      </c>
      <c r="G10" s="6">
        <v>584073341.63</v>
      </c>
    </row>
    <row r="11" spans="1:7" x14ac:dyDescent="0.25">
      <c r="A11" s="7" t="s">
        <v>9</v>
      </c>
      <c r="B11" s="6">
        <v>9898125.7400000002</v>
      </c>
      <c r="C11" s="6">
        <v>2755947.73</v>
      </c>
      <c r="D11" s="6">
        <v>12654073.470000001</v>
      </c>
      <c r="E11" s="6">
        <v>11459555.279999999</v>
      </c>
      <c r="F11" s="6">
        <v>11459555.279999999</v>
      </c>
      <c r="G11" s="6">
        <v>1194518.1900000013</v>
      </c>
    </row>
    <row r="12" spans="1:7" x14ac:dyDescent="0.25">
      <c r="A12" s="7" t="s">
        <v>13</v>
      </c>
      <c r="B12" s="6">
        <v>5181626.93</v>
      </c>
      <c r="C12" s="6">
        <v>4890349.6900000004</v>
      </c>
      <c r="D12" s="6">
        <v>10071976.620000001</v>
      </c>
      <c r="E12" s="6">
        <v>9287371.0700000003</v>
      </c>
      <c r="F12" s="6">
        <v>9287371.0700000003</v>
      </c>
      <c r="G12" s="6">
        <v>784605.55000000075</v>
      </c>
    </row>
    <row r="13" spans="1:7" x14ac:dyDescent="0.25">
      <c r="A13" s="7" t="s">
        <v>12</v>
      </c>
      <c r="B13" s="6">
        <v>12966670.15</v>
      </c>
      <c r="C13" s="6">
        <v>10761274.720000001</v>
      </c>
      <c r="D13" s="6">
        <v>23727944.870000001</v>
      </c>
      <c r="E13" s="6">
        <v>10394711.09</v>
      </c>
      <c r="F13" s="6">
        <v>10394711.09</v>
      </c>
      <c r="G13" s="6">
        <v>13333233.780000001</v>
      </c>
    </row>
    <row r="14" spans="1:7" x14ac:dyDescent="0.25">
      <c r="A14" s="7" t="s">
        <v>11</v>
      </c>
      <c r="B14" s="6">
        <v>486179</v>
      </c>
      <c r="C14" s="6">
        <v>10605.4</v>
      </c>
      <c r="D14" s="6">
        <v>496784.4</v>
      </c>
      <c r="E14" s="6">
        <v>494686.46</v>
      </c>
      <c r="F14" s="6">
        <v>494686.46</v>
      </c>
      <c r="G14" s="6">
        <v>2097.9400000000023</v>
      </c>
    </row>
    <row r="15" spans="1:7" x14ac:dyDescent="0.25">
      <c r="A15" s="7" t="s">
        <v>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7" t="s">
        <v>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7" t="s">
        <v>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5" t="s">
        <v>1</v>
      </c>
      <c r="B18" s="4"/>
      <c r="C18" s="4"/>
      <c r="D18" s="4"/>
      <c r="E18" s="4"/>
      <c r="F18" s="4"/>
      <c r="G18" s="4"/>
    </row>
    <row r="19" spans="1:7" x14ac:dyDescent="0.25">
      <c r="A19" s="3" t="s">
        <v>10</v>
      </c>
      <c r="B19" s="2">
        <f>SUM(B20:B27)</f>
        <v>12329273</v>
      </c>
      <c r="C19" s="2">
        <f>SUM(C20:C27)</f>
        <v>1746531.47</v>
      </c>
      <c r="D19" s="2">
        <f>SUM(D20:D27)</f>
        <v>14075804.470000001</v>
      </c>
      <c r="E19" s="2">
        <f>SUM(E20:E27)</f>
        <v>10804334.15</v>
      </c>
      <c r="F19" s="2">
        <f>SUM(F20:F27)</f>
        <v>10804334.15</v>
      </c>
      <c r="G19" s="2">
        <f>SUM(G20:G27)</f>
        <v>3271470.3200000003</v>
      </c>
    </row>
    <row r="20" spans="1:7" x14ac:dyDescent="0.25">
      <c r="A20" s="7" t="s">
        <v>9</v>
      </c>
      <c r="B20" s="6">
        <v>12329273</v>
      </c>
      <c r="C20" s="6">
        <v>1746531.47</v>
      </c>
      <c r="D20" s="6">
        <v>14075804.470000001</v>
      </c>
      <c r="E20" s="6">
        <v>10804334.15</v>
      </c>
      <c r="F20" s="6">
        <v>10804334.15</v>
      </c>
      <c r="G20" s="6">
        <v>3271470.3200000003</v>
      </c>
    </row>
    <row r="21" spans="1:7" x14ac:dyDescent="0.25">
      <c r="A21" s="7" t="s">
        <v>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5">
      <c r="A22" s="7" t="s">
        <v>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7" t="s">
        <v>6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5">
      <c r="A24" s="7" t="s">
        <v>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7" t="s">
        <v>4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7" t="s">
        <v>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7" t="s">
        <v>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5" t="s">
        <v>1</v>
      </c>
      <c r="B28" s="4"/>
      <c r="C28" s="4"/>
      <c r="D28" s="4"/>
      <c r="E28" s="4"/>
      <c r="F28" s="4"/>
      <c r="G28" s="4"/>
    </row>
    <row r="29" spans="1:7" x14ac:dyDescent="0.25">
      <c r="A29" s="3" t="s">
        <v>0</v>
      </c>
      <c r="B29" s="2">
        <f>SUM(B19,B9)</f>
        <v>50340884.670000002</v>
      </c>
      <c r="C29" s="2">
        <f>SUM(C19,C9)</f>
        <v>628427470.78000009</v>
      </c>
      <c r="D29" s="2">
        <f>SUM(D19,D9)</f>
        <v>678768355.45000005</v>
      </c>
      <c r="E29" s="2">
        <f>SUM(E19,E9)</f>
        <v>76109088.040000007</v>
      </c>
      <c r="F29" s="2">
        <f>SUM(F19,F9)</f>
        <v>76109088.040000007</v>
      </c>
      <c r="G29" s="2">
        <f>SUM(G19,G9)</f>
        <v>602659267.41000009</v>
      </c>
    </row>
    <row r="30" spans="1:7" x14ac:dyDescent="0.25">
      <c r="A30" s="1"/>
      <c r="B30" s="1"/>
      <c r="C30" s="1"/>
      <c r="D30" s="1"/>
      <c r="E30" s="1"/>
      <c r="F30" s="1"/>
      <c r="G30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2025-01-28T15:42:18Z</dcterms:created>
  <dcterms:modified xsi:type="dcterms:W3CDTF">2025-01-28T15:43:08Z</dcterms:modified>
</cp:coreProperties>
</file>