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2135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F27" i="1" l="1"/>
  <c r="D38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<sst xmlns="http://schemas.openxmlformats.org/spreadsheetml/2006/main" count="42" uniqueCount="31">
  <si>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</si>
  <si>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</si>
  <si>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</si>
  <si>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</si>
  <si>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</si>
  <si>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</si>
  <si>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</si>
  <si>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</si>
  <si>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</si>
  <si>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</si>
  <si>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</si>
  <si>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</si>
  <si>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</si>
  <si>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</si>
  <si>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</si>
  <si>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</si>
  <si>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emisor”.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</si>
  <si>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</si>
  <si>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</si>
  <si>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</si>
  <si>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</si>
  <si>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</si>
  <si>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</si>
  <si>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</si>
  <si>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</si>
  <si>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INSTITUTO DE FORMACIÓN EN SEGURIDAD PÚBLICA DEL ESTADO DE GUANAJUATO
Estado de Variación en la Hacienda Pública
Del 1 de Enero 31 de Diciembre de 2020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</si>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</sst>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3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4" fillId="0" borderId="0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>
      <alignment vertical="top"/>
    </xf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168" fontId="3" fillId="2" borderId="1" xfId="3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5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vertical="top" wrapText="1"/>
    </xf>
    <xf numFmtId="0" fontId="4" fillId="0" borderId="6" xfId="9" applyFont="1" applyFill="1" applyBorder="1" applyAlignment="1">
      <alignment horizontal="left" vertical="top" wrapText="1" indent="1"/>
    </xf>
    <xf numFmtId="0" fontId="3" fillId="0" borderId="6" xfId="9" applyFont="1" applyFill="1" applyBorder="1" applyAlignment="1">
      <alignment horizontal="left" vertical="top" wrapText="1"/>
    </xf>
    <xf numFmtId="0" fontId="3" fillId="0" borderId="7" xfId="9" applyFont="1" applyFill="1" applyBorder="1" applyAlignment="1">
      <alignment vertical="center" wrapText="1"/>
    </xf>
    <xf numFmtId="168" fontId="3" fillId="0" borderId="8" xfId="3" applyNumberFormat="1" applyFont="1" applyFill="1" applyBorder="1" applyAlignment="1">
      <alignment horizontal="center" vertical="center" wrapText="1"/>
    </xf>
    <xf numFmtId="4" fontId="3" fillId="0" borderId="9" xfId="9" applyNumberFormat="1" applyFont="1" applyFill="1" applyBorder="1" applyProtection="1">
      <protection locked="0"/>
    </xf>
    <xf numFmtId="4" fontId="4" fillId="0" borderId="9" xfId="9" applyNumberFormat="1" applyFont="1" applyFill="1" applyBorder="1" applyProtection="1">
      <protection locked="0"/>
    </xf>
    <xf numFmtId="4" fontId="4" fillId="0" borderId="9" xfId="9" applyNumberFormat="1" applyFont="1" applyFill="1" applyBorder="1" applyAlignment="1" applyProtection="1">
      <alignment vertical="top"/>
      <protection locked="0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4" fontId="4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Protection="1">
      <protection locked="0"/>
    </xf>
    <xf numFmtId="4" fontId="4" fillId="3" borderId="9" xfId="9" applyNumberFormat="1" applyFont="1" applyFill="1" applyBorder="1" applyAlignment="1" applyProtection="1">
      <alignment vertical="top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Alignment="1" applyProtection="1">
      <alignment horizontal="center" vertical="top" wrapText="1"/>
      <protection locked="0"/>
    </xf>
    <xf numFmtId="4" fontId="4" fillId="0" borderId="0" xfId="9" applyNumberFormat="1" applyFont="1" applyAlignment="1" applyProtection="1">
      <alignment horizontal="center" vertical="top"/>
      <protection locked="0"/>
    </xf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</cellXfs>
  <cellStyles count="53">
    <cellStyle name="=C:\WINNT\SYSTEM32\COMMAND.COM" xfId="1"/>
    <cellStyle name="Euro" xfId="2"/>
    <cellStyle name="Millares 2" xfId="3"/>
    <cellStyle name="Millares 2 2" xfId="4"/>
    <cellStyle name="Millares 2 2 2" xfId="45"/>
    <cellStyle name="Millares 2 2 3" xfId="36"/>
    <cellStyle name="Millares 2 2 4" xfId="27"/>
    <cellStyle name="Millares 2 2 5" xfId="18"/>
    <cellStyle name="Millares 2 3" xfId="5"/>
    <cellStyle name="Millares 2 3 2" xfId="46"/>
    <cellStyle name="Millares 2 3 3" xfId="37"/>
    <cellStyle name="Millares 2 3 4" xfId="28"/>
    <cellStyle name="Millares 2 3 5" xfId="19"/>
    <cellStyle name="Millares 2 4" xfId="44"/>
    <cellStyle name="Millares 2 5" xfId="35"/>
    <cellStyle name="Millares 2 6" xfId="26"/>
    <cellStyle name="Millares 2 7" xfId="17"/>
    <cellStyle name="Millares 3" xfId="6"/>
    <cellStyle name="Millares 3 2" xfId="47"/>
    <cellStyle name="Millares 3 3" xfId="38"/>
    <cellStyle name="Millares 3 4" xfId="29"/>
    <cellStyle name="Millares 3 5" xfId="20"/>
    <cellStyle name="Moneda 2" xfId="7"/>
    <cellStyle name="Moneda 2 2" xfId="48"/>
    <cellStyle name="Moneda 2 3" xfId="39"/>
    <cellStyle name="Moneda 2 4" xfId="30"/>
    <cellStyle name="Moneda 2 5" xfId="21"/>
    <cellStyle name="Normal" xfId="0" builtinId="0"/>
    <cellStyle name="Normal 2" xfId="8"/>
    <cellStyle name="Normal 2 2" xfId="9"/>
    <cellStyle name="Normal 2 3" xfId="49"/>
    <cellStyle name="Normal 2 4" xfId="40"/>
    <cellStyle name="Normal 2 5" xfId="31"/>
    <cellStyle name="Normal 2 6" xfId="22"/>
    <cellStyle name="Normal 3" xfId="10"/>
    <cellStyle name="Normal 3 2" xfId="50"/>
    <cellStyle name="Normal 3 3" xfId="41"/>
    <cellStyle name="Normal 3 4" xfId="32"/>
    <cellStyle name="Normal 3 5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52"/>
    <cellStyle name="Normal 6 2 3" xfId="43"/>
    <cellStyle name="Normal 6 2 4" xfId="34"/>
    <cellStyle name="Normal 6 2 5" xfId="25"/>
    <cellStyle name="Normal 6 3" xfId="51"/>
    <cellStyle name="Normal 6 4" xfId="42"/>
    <cellStyle name="Normal 6 5" xfId="33"/>
    <cellStyle name="Normal 6 6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abSelected="1" zoomScale="85" zoomScaleNormal="85" workbookViewId="0">
      <selection sqref="A1:F1"/>
    </sheetView>
  </sheetViews>
  <sheetFormatPr baseColWidth="10" defaultColWidth="12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4" t="s">
        <v>25</v>
      </c>
      <c r="B1" s="25"/>
      <c r="C1" s="25"/>
      <c r="D1" s="25"/>
      <c r="E1" s="25"/>
      <c r="F1" s="2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+B5+B6+B7</f>
        <v>0</v>
      </c>
      <c r="C4" s="18"/>
      <c r="D4" s="18"/>
      <c r="E4" s="18"/>
      <c r="F4" s="14">
        <f>+B4</f>
        <v>0</v>
      </c>
    </row>
    <row r="5" spans="1:6" x14ac:dyDescent="0.2">
      <c r="A5" s="10" t="s">
        <v>0</v>
      </c>
      <c r="B5" s="15">
        <v>0</v>
      </c>
      <c r="C5" s="18"/>
      <c r="D5" s="18"/>
      <c r="E5" s="18"/>
      <c r="F5" s="15">
        <f>+B5</f>
        <v>0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8"/>
      <c r="C9" s="14">
        <f>+C11+C12+C13+C14</f>
        <v>0</v>
      </c>
      <c r="D9" s="14">
        <f>+D10</f>
        <v>0</v>
      </c>
      <c r="E9" s="18"/>
      <c r="F9" s="14">
        <f>+C9+D9</f>
        <v>0</v>
      </c>
    </row>
    <row r="10" spans="1:6" x14ac:dyDescent="0.2">
      <c r="A10" s="10" t="s">
        <v>7</v>
      </c>
      <c r="B10" s="18"/>
      <c r="C10" s="18"/>
      <c r="D10" s="15">
        <v>0</v>
      </c>
      <c r="E10" s="18"/>
      <c r="F10" s="15">
        <f>+D10</f>
        <v>0</v>
      </c>
    </row>
    <row r="11" spans="1:6" x14ac:dyDescent="0.2">
      <c r="A11" s="10" t="s">
        <v>8</v>
      </c>
      <c r="B11" s="18"/>
      <c r="C11" s="15">
        <v>0</v>
      </c>
      <c r="D11" s="18"/>
      <c r="E11" s="18"/>
      <c r="F11" s="15">
        <f>+C11</f>
        <v>0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19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+B4</f>
        <v>0</v>
      </c>
      <c r="C20" s="14">
        <f>+C9</f>
        <v>0</v>
      </c>
      <c r="D20" s="14">
        <f>+D9</f>
        <v>0</v>
      </c>
      <c r="E20" s="14">
        <f>+E16</f>
        <v>0</v>
      </c>
      <c r="F20" s="14">
        <f>+B20+C20+D20+E20</f>
        <v>0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21</v>
      </c>
      <c r="B22" s="14">
        <f>+B23+B24+B25</f>
        <v>113810896.28</v>
      </c>
      <c r="C22" s="18"/>
      <c r="D22" s="18"/>
      <c r="E22" s="19"/>
      <c r="F22" s="14">
        <f>+B22</f>
        <v>113810896.28</v>
      </c>
    </row>
    <row r="23" spans="1:6" x14ac:dyDescent="0.2">
      <c r="A23" s="10" t="s">
        <v>0</v>
      </c>
      <c r="B23" s="15">
        <v>113810896.28</v>
      </c>
      <c r="C23" s="18"/>
      <c r="D23" s="18"/>
      <c r="E23" s="18"/>
      <c r="F23" s="15">
        <f>+B23</f>
        <v>113810896.28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2.5" x14ac:dyDescent="0.2">
      <c r="A27" s="9" t="s">
        <v>22</v>
      </c>
      <c r="B27" s="18"/>
      <c r="C27" s="14">
        <f>+C29</f>
        <v>0</v>
      </c>
      <c r="D27" s="14">
        <f>+D28+D29+D30+D31+D32</f>
        <v>16373467.66</v>
      </c>
      <c r="E27" s="19"/>
      <c r="F27" s="14">
        <f>+C27+D27</f>
        <v>16373467.66</v>
      </c>
    </row>
    <row r="28" spans="1:6" x14ac:dyDescent="0.2">
      <c r="A28" s="10" t="s">
        <v>7</v>
      </c>
      <c r="B28" s="18"/>
      <c r="C28" s="18"/>
      <c r="D28" s="15">
        <v>16373467.66</v>
      </c>
      <c r="E28" s="18"/>
      <c r="F28" s="15">
        <f>+D28</f>
        <v>16373467.66</v>
      </c>
    </row>
    <row r="29" spans="1:6" x14ac:dyDescent="0.2">
      <c r="A29" s="10" t="s">
        <v>8</v>
      </c>
      <c r="B29" s="18"/>
      <c r="C29" s="15">
        <v>0</v>
      </c>
      <c r="D29" s="15">
        <v>0</v>
      </c>
      <c r="E29" s="18"/>
      <c r="F29" s="15">
        <f>+C29+D29</f>
        <v>0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23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+B20+B22</f>
        <v>113810896.28</v>
      </c>
      <c r="C38" s="17">
        <f>+C20+C27</f>
        <v>0</v>
      </c>
      <c r="D38" s="17">
        <f>+D20+D27</f>
        <v>16373467.66</v>
      </c>
      <c r="E38" s="17">
        <f>+E20+E34</f>
        <v>0</v>
      </c>
      <c r="F38" s="17">
        <f>+B38+C38+D38+E38</f>
        <v>130184363.94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3" t="s">
        <v>16</v>
      </c>
    </row>
    <row r="41" spans="1:6" x14ac:dyDescent="0.2">
      <c r="A41" s="21"/>
      <c r="B41" s="22"/>
    </row>
    <row r="42" spans="1:6" x14ac:dyDescent="0.2">
      <c r="A42" s="21"/>
      <c r="B42" s="22"/>
    </row>
    <row r="43" spans="1:6" s="31" customFormat="1" x14ac:dyDescent="0.2">
      <c r="A43" s="32"/>
      <c r="B43" s="33"/>
      <c r="C43" s="30"/>
      <c r="D43" s="30"/>
      <c r="E43" s="30"/>
      <c r="F43" s="30"/>
    </row>
    <row r="44" spans="1:6" s="31" customFormat="1" x14ac:dyDescent="0.2">
      <c r="A44" s="32"/>
      <c r="B44" s="33"/>
      <c r="C44" s="30"/>
      <c r="D44" s="30"/>
      <c r="E44" s="30"/>
      <c r="F44" s="30"/>
    </row>
    <row r="46" spans="1:6" x14ac:dyDescent="0.2">
      <c r="A46" s="27" t="s">
        <v>26</v>
      </c>
      <c r="B46" s="27"/>
      <c r="C46" s="29"/>
      <c r="D46" s="28" t="s">
        <v>27</v>
      </c>
      <c r="E46" s="28"/>
    </row>
    <row r="47" spans="1:6" x14ac:dyDescent="0.2">
      <c r="A47" s="27" t="s">
        <v>28</v>
      </c>
      <c r="B47" s="27"/>
      <c r="C47" s="29"/>
      <c r="D47" s="28" t="s">
        <v>29</v>
      </c>
      <c r="E47" s="28"/>
    </row>
    <row r="48" spans="1:6" x14ac:dyDescent="0.2">
      <c r="A48" s="27" t="s">
        <v>30</v>
      </c>
      <c r="B48" s="27"/>
      <c r="C48" s="29"/>
      <c r="D48" s="27" t="s">
        <v>30</v>
      </c>
      <c r="E48" s="27"/>
    </row>
  </sheetData>
  <sheetProtection formatCells="0" formatColumns="0" formatRows="0" autoFilter="0"/>
  <mergeCells count="7">
    <mergeCell ref="A1:F1"/>
    <mergeCell ref="D46:E46"/>
    <mergeCell ref="D47:E47"/>
    <mergeCell ref="D48:E48"/>
    <mergeCell ref="A46:B46"/>
    <mergeCell ref="A47:B47"/>
    <mergeCell ref="A48:B48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Reyna Guadalupe Carpio Rodríguez</cp:lastModifiedBy>
  <cp:lastPrinted>2019-05-15T20:48:16Z</cp:lastPrinted>
  <dcterms:created xsi:type="dcterms:W3CDTF">2012-12-11T20:30:33Z</dcterms:created>
  <dcterms:modified xsi:type="dcterms:W3CDTF">2021-01-16T14:52:21Z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