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SIRET\"/>
    </mc:Choice>
  </mc:AlternateContent>
  <bookViews>
    <workbookView xWindow="0" yWindow="0" windowWidth="23040" windowHeight="8496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1" i="4"/>
  <c r="C21" i="4" l="1"/>
  <c r="E21" i="4"/>
  <c r="F21" i="4"/>
  <c r="G21" i="4"/>
  <c r="B21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<sst xmlns="http://schemas.openxmlformats.org/spreadsheetml/2006/main" count="62" uniqueCount="39">
  <si>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</si>
  <si>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</si>
  <si>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</si>
  <si>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</si>
  <si>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</si>
  <si>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</si>
  <si>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</si>
  <si>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</si>
  <si>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</si>
  <si>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</si>
  <si>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</si>
  <si>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</si>
  <si>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</si>
  <si>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</si>
  <si>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</si>
  <si>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</si>
  <si>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</si>
  <si>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</si>
  <si>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</si>
  <si>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</si>
  <si>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</si>
  <si>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</si>
  <si>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</si>
  <si>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</si>
  <si>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</si>
  <si>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</si>
  <si>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</si>
  <si>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</si>
  <si>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</si>
  <si>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</si>
  <si>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</si>
  <si>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</si>
  <si>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</si>
  <si>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</si>
  <si>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</si>
  <si>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</si>
  <si>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</si>
  <si>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</si>
  <si>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DE FORMACIÓN EN SEGURIDAD PÚBLICA DEL ESTADO
Estado Analítico de Ingresos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</si>
</sst>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9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2" xfId="8" applyFont="1" applyBorder="1" applyAlignment="1">
      <alignment horizontal="left" vertical="top" wrapText="1"/>
    </xf>
    <xf numFmtId="4" fontId="4" fillId="0" borderId="8" xfId="18" applyNumberFormat="1" applyFont="1" applyFill="1" applyBorder="1" applyAlignment="1" applyProtection="1">
      <alignment vertical="top"/>
      <protection locked="0"/>
    </xf>
    <xf numFmtId="4" fontId="4" fillId="0" borderId="10" xfId="18" applyNumberFormat="1" applyFont="1" applyFill="1" applyBorder="1" applyAlignment="1" applyProtection="1">
      <alignment vertical="top"/>
      <protection locked="0"/>
    </xf>
    <xf numFmtId="4" fontId="4" fillId="0" borderId="9" xfId="18" applyNumberFormat="1" applyFont="1" applyFill="1" applyBorder="1" applyAlignment="1" applyProtection="1">
      <alignment vertical="top"/>
      <protection locked="0"/>
    </xf>
    <xf numFmtId="4" fontId="8" fillId="0" borderId="3" xfId="18" applyNumberFormat="1" applyFont="1" applyFill="1" applyBorder="1" applyAlignment="1" applyProtection="1">
      <alignment vertical="top"/>
      <protection locked="0"/>
    </xf>
    <xf numFmtId="4" fontId="8" fillId="0" borderId="5" xfId="18" applyNumberFormat="1" applyFont="1" applyFill="1" applyBorder="1" applyAlignment="1" applyProtection="1">
      <alignment vertical="top"/>
      <protection locked="0"/>
    </xf>
    <xf numFmtId="4" fontId="8" fillId="0" borderId="8" xfId="18" applyNumberFormat="1" applyFont="1" applyFill="1" applyBorder="1" applyAlignment="1" applyProtection="1">
      <alignment vertical="top"/>
      <protection locked="0"/>
    </xf>
    <xf numFmtId="0" fontId="9" fillId="2" borderId="4" xfId="18" applyFont="1" applyFill="1" applyBorder="1" applyAlignment="1" applyProtection="1">
      <alignment horizontal="center" vertical="center" wrapText="1"/>
      <protection locked="0"/>
    </xf>
    <xf numFmtId="0" fontId="9" fillId="2" borderId="5" xfId="18" applyFont="1" applyFill="1" applyBorder="1" applyAlignment="1" applyProtection="1">
      <alignment horizontal="center" vertical="center" wrapText="1"/>
      <protection locked="0"/>
    </xf>
    <xf numFmtId="0" fontId="9" fillId="2" borderId="6" xfId="18" applyFont="1" applyFill="1" applyBorder="1" applyAlignment="1" applyProtection="1">
      <alignment horizontal="center" vertical="center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6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13" zoomScaleNormal="100" workbookViewId="0">
      <selection activeCell="I26" sqref="I26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8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" customHeight="1" x14ac:dyDescent="0.2">
      <c r="A3" s="29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0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1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</row>
    <row r="6" spans="1:7" x14ac:dyDescent="0.2">
      <c r="A6" s="32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7" x14ac:dyDescent="0.2">
      <c r="A7" s="31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7" x14ac:dyDescent="0.2">
      <c r="A8" s="31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2">
      <c r="A9" s="31" t="s">
        <v>18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2">
      <c r="A10" s="32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ht="20.399999999999999" x14ac:dyDescent="0.2">
      <c r="A11" s="31" t="s">
        <v>20</v>
      </c>
      <c r="B11" s="37">
        <v>14473866</v>
      </c>
      <c r="C11" s="37">
        <v>47456513.329999998</v>
      </c>
      <c r="D11" s="37">
        <v>61930379.329999998</v>
      </c>
      <c r="E11" s="37">
        <v>2657194.64</v>
      </c>
      <c r="F11" s="37">
        <v>2657194.64</v>
      </c>
      <c r="G11" s="37">
        <v>-11816671.359999999</v>
      </c>
    </row>
    <row r="12" spans="1:7" ht="20.399999999999999" x14ac:dyDescent="0.2">
      <c r="A12" s="31" t="s">
        <v>21</v>
      </c>
      <c r="B12" s="37">
        <v>12329273</v>
      </c>
      <c r="C12" s="37">
        <v>1</v>
      </c>
      <c r="D12" s="37">
        <v>12329274</v>
      </c>
      <c r="E12" s="37">
        <v>7397564.7999999998</v>
      </c>
      <c r="F12" s="37">
        <v>7397564.7999999998</v>
      </c>
      <c r="G12" s="37">
        <v>-4931708.2</v>
      </c>
    </row>
    <row r="13" spans="1:7" ht="20.399999999999999" x14ac:dyDescent="0.2">
      <c r="A13" s="31" t="s">
        <v>22</v>
      </c>
      <c r="B13" s="37">
        <v>23537745.670000002</v>
      </c>
      <c r="C13" s="37">
        <v>591013540.27999997</v>
      </c>
      <c r="D13" s="37">
        <v>614551285.94999993</v>
      </c>
      <c r="E13" s="37">
        <v>189948824.63</v>
      </c>
      <c r="F13" s="37">
        <v>189948824.63</v>
      </c>
      <c r="G13" s="37">
        <v>166411078.95999998</v>
      </c>
    </row>
    <row r="14" spans="1:7" x14ac:dyDescent="0.2">
      <c r="A14" s="31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">
      <c r="B15" s="38"/>
      <c r="C15" s="38"/>
      <c r="D15" s="38"/>
      <c r="E15" s="38"/>
      <c r="F15" s="38"/>
      <c r="G15" s="38"/>
    </row>
    <row r="16" spans="1:7" x14ac:dyDescent="0.2">
      <c r="A16" s="9" t="s">
        <v>24</v>
      </c>
      <c r="B16" s="39">
        <v>50340884.670000002</v>
      </c>
      <c r="C16" s="39">
        <v>638470054.61000001</v>
      </c>
      <c r="D16" s="39">
        <v>688810939.27999997</v>
      </c>
      <c r="E16" s="39">
        <v>200003584.06999999</v>
      </c>
      <c r="F16" s="40">
        <v>200003584.06999999</v>
      </c>
      <c r="G16" s="41">
        <v>149662699.39999998</v>
      </c>
    </row>
    <row r="17" spans="1:7" x14ac:dyDescent="0.2">
      <c r="A17" s="16"/>
      <c r="B17" s="17"/>
      <c r="C17" s="17"/>
      <c r="D17" s="20"/>
      <c r="E17" s="18" t="s">
        <v>25</v>
      </c>
      <c r="F17" s="21"/>
      <c r="G17" s="15">
        <v>149662699.39999998</v>
      </c>
    </row>
    <row r="18" spans="1:7" ht="10.5" customHeight="1" x14ac:dyDescent="0.2">
      <c r="A18" s="26"/>
      <c r="B18" s="47" t="s">
        <v>0</v>
      </c>
      <c r="C18" s="48"/>
      <c r="D18" s="48"/>
      <c r="E18" s="48"/>
      <c r="F18" s="49"/>
      <c r="G18" s="45" t="s">
        <v>7</v>
      </c>
    </row>
    <row r="19" spans="1:7" ht="20.399999999999999" x14ac:dyDescent="0.2">
      <c r="A19" s="33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7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4" t="s">
        <v>27</v>
      </c>
      <c r="B21" s="12">
        <f>SUM(B22:B29)</f>
        <v>12329273</v>
      </c>
      <c r="C21" s="12">
        <f t="shared" ref="C21:G21" si="0">SUM(C22:C29)</f>
        <v>1</v>
      </c>
      <c r="D21" s="12">
        <f>B21+C21</f>
        <v>12329274</v>
      </c>
      <c r="E21" s="12">
        <f t="shared" si="0"/>
        <v>7397564.7999999998</v>
      </c>
      <c r="F21" s="12">
        <f t="shared" si="0"/>
        <v>7397564.7999999998</v>
      </c>
      <c r="G21" s="12">
        <f t="shared" si="0"/>
        <v>-4931708.2</v>
      </c>
    </row>
    <row r="22" spans="1:7" x14ac:dyDescent="0.2">
      <c r="A22" s="34" t="s">
        <v>14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">
      <c r="A23" s="34" t="s">
        <v>15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">
      <c r="A24" s="34" t="s">
        <v>16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">
      <c r="A25" s="34" t="s">
        <v>17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ht="11.4" x14ac:dyDescent="0.2">
      <c r="A26" s="34" t="s">
        <v>28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ht="11.4" x14ac:dyDescent="0.2">
      <c r="A27" s="34" t="s">
        <v>29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ht="20.399999999999999" x14ac:dyDescent="0.2">
      <c r="A28" s="34" t="s">
        <v>30</v>
      </c>
      <c r="B28" s="37">
        <v>12329273</v>
      </c>
      <c r="C28" s="37">
        <v>1</v>
      </c>
      <c r="D28" s="12">
        <f>B28+C28</f>
        <v>12329274</v>
      </c>
      <c r="E28" s="37">
        <v>7397564.7999999998</v>
      </c>
      <c r="F28" s="37">
        <v>7397564.7999999998</v>
      </c>
      <c r="G28" s="37">
        <v>-4931708.2</v>
      </c>
    </row>
    <row r="29" spans="1:7" ht="20.399999999999999" x14ac:dyDescent="0.2">
      <c r="A29" s="34" t="s">
        <v>22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x14ac:dyDescent="0.2">
      <c r="A30" s="34"/>
      <c r="B30" s="13"/>
      <c r="C30" s="13"/>
      <c r="D30" s="13"/>
      <c r="E30" s="13"/>
      <c r="F30" s="13"/>
      <c r="G30" s="13"/>
    </row>
    <row r="31" spans="1:7" ht="30.6" x14ac:dyDescent="0.2">
      <c r="A31" s="35" t="s">
        <v>37</v>
      </c>
      <c r="B31" s="14">
        <v>38011611.670000002</v>
      </c>
      <c r="C31" s="14">
        <v>638470053.61000001</v>
      </c>
      <c r="D31" s="14">
        <v>676481665.27999997</v>
      </c>
      <c r="E31" s="14">
        <v>192606019.26999998</v>
      </c>
      <c r="F31" s="14">
        <v>192606019.26999998</v>
      </c>
      <c r="G31" s="14">
        <v>154594407.59999996</v>
      </c>
    </row>
    <row r="32" spans="1:7" x14ac:dyDescent="0.2">
      <c r="A32" s="34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ht="11.4" x14ac:dyDescent="0.2">
      <c r="A33" s="34" t="s">
        <v>31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7" ht="21.6" x14ac:dyDescent="0.2">
      <c r="A34" s="34" t="s">
        <v>32</v>
      </c>
      <c r="B34" s="13">
        <v>14473866</v>
      </c>
      <c r="C34" s="13">
        <v>47456513.329999998</v>
      </c>
      <c r="D34" s="13">
        <v>61930379.329999998</v>
      </c>
      <c r="E34" s="13">
        <v>2657194.64</v>
      </c>
      <c r="F34" s="13">
        <v>2657194.64</v>
      </c>
      <c r="G34" s="13">
        <v>-11816671.359999999</v>
      </c>
    </row>
    <row r="35" spans="1:7" ht="20.399999999999999" x14ac:dyDescent="0.2">
      <c r="A35" s="34" t="s">
        <v>22</v>
      </c>
      <c r="B35" s="13">
        <v>23537745.670000002</v>
      </c>
      <c r="C35" s="13">
        <v>591013540.27999997</v>
      </c>
      <c r="D35" s="13">
        <v>614551285.94999993</v>
      </c>
      <c r="E35" s="13">
        <v>189948824.63</v>
      </c>
      <c r="F35" s="13">
        <v>189948824.63</v>
      </c>
      <c r="G35" s="13">
        <v>166411078.95999998</v>
      </c>
    </row>
    <row r="36" spans="1:7" x14ac:dyDescent="0.2">
      <c r="A36" s="10"/>
      <c r="B36" s="13"/>
      <c r="C36" s="13"/>
      <c r="D36" s="13"/>
      <c r="E36" s="13"/>
      <c r="F36" s="13"/>
      <c r="G36" s="13"/>
    </row>
    <row r="37" spans="1:7" x14ac:dyDescent="0.2">
      <c r="A37" s="25" t="s">
        <v>33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x14ac:dyDescent="0.2">
      <c r="A38" s="34" t="s">
        <v>23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x14ac:dyDescent="0.2">
      <c r="A39" s="34"/>
      <c r="B39" s="14"/>
      <c r="C39" s="14"/>
      <c r="D39" s="14"/>
      <c r="E39" s="14"/>
      <c r="F39" s="14"/>
      <c r="G39" s="14"/>
    </row>
    <row r="40" spans="1:7" x14ac:dyDescent="0.2">
      <c r="A40" s="11" t="s">
        <v>24</v>
      </c>
      <c r="B40" s="39">
        <v>50340884.670000002</v>
      </c>
      <c r="C40" s="39">
        <v>638470054.61000001</v>
      </c>
      <c r="D40" s="39">
        <v>688810939.27999997</v>
      </c>
      <c r="E40" s="39">
        <v>200003584.06999999</v>
      </c>
      <c r="F40" s="40">
        <v>200003584.06999999</v>
      </c>
      <c r="G40" s="41">
        <v>149662699.39999998</v>
      </c>
    </row>
    <row r="41" spans="1:7" x14ac:dyDescent="0.2">
      <c r="A41" s="16"/>
      <c r="B41" s="17"/>
      <c r="C41" s="17"/>
      <c r="D41" s="17"/>
      <c r="E41" s="18" t="s">
        <v>25</v>
      </c>
      <c r="F41" s="19"/>
      <c r="G41" s="41">
        <v>149662699.39999998</v>
      </c>
    </row>
    <row r="43" spans="1:7" ht="21.6" x14ac:dyDescent="0.2">
      <c r="A43" s="22" t="s">
        <v>34</v>
      </c>
    </row>
    <row r="44" spans="1:7" ht="11.4" x14ac:dyDescent="0.2">
      <c r="A44" s="23" t="s">
        <v>35</v>
      </c>
    </row>
    <row r="45" spans="1:7" ht="11.4" x14ac:dyDescent="0.2">
      <c r="A45" s="23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purl.org/dc/elements/1.1/"/>
    <ds:schemaRef ds:uri="0c865bf4-0f22-4e4d-b041-7b0c1657e5a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Lupita</cp:lastModifiedBy>
  <cp:revision/>
  <dcterms:created xsi:type="dcterms:W3CDTF">2012-12-11T20:48:19Z</dcterms:created>
  <dcterms:modified xsi:type="dcterms:W3CDTF">2024-07-24T22:18:51Z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